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<sst xmlns="http://schemas.openxmlformats.org/spreadsheetml/2006/main" count="292" uniqueCount="81">
  <si>
    <t>Итоги классов по успеваемости</t>
  </si>
  <si>
    <t>1 А</t>
  </si>
  <si>
    <t>1Б</t>
  </si>
  <si>
    <t>1В</t>
  </si>
  <si>
    <t>1Г</t>
  </si>
  <si>
    <t>2А</t>
  </si>
  <si>
    <t>2Б</t>
  </si>
  <si>
    <t>2В</t>
  </si>
  <si>
    <t>2Г</t>
  </si>
  <si>
    <t>3А</t>
  </si>
  <si>
    <t>3В</t>
  </si>
  <si>
    <t>3Г</t>
  </si>
  <si>
    <t>4А</t>
  </si>
  <si>
    <t>4Б</t>
  </si>
  <si>
    <t>4В</t>
  </si>
  <si>
    <t>4Г</t>
  </si>
  <si>
    <t xml:space="preserve">I </t>
  </si>
  <si>
    <t>КАЧЕСТВО</t>
  </si>
  <si>
    <t>УРОВЕНЬ ОБУЧЕННОСТИ</t>
  </si>
  <si>
    <t>УСПЕВАЕМОСТЬ</t>
  </si>
  <si>
    <t>ПОВЕДЕНИЕ</t>
  </si>
  <si>
    <t>ОПОЗДАНИЯ</t>
  </si>
  <si>
    <t>II</t>
  </si>
  <si>
    <t>ДИНАМИКА ИЗМЕНЕНИЙ</t>
  </si>
  <si>
    <t>III</t>
  </si>
  <si>
    <t>IV</t>
  </si>
  <si>
    <t xml:space="preserve">Итоги конкурса "Класс года - 2012" </t>
  </si>
  <si>
    <t>Классы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</si>
  <si>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</si>
  <si>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</si>
  <si>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</si>
  <si>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</si>
  <si>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</si>
  <si>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</si>
  <si>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</si>
  <si>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</si>
  <si>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</si>
  <si>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</si>
  <si>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</si>
  <si>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</si>
  <si>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</si>
  <si>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</si>
  <si>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</si>
  <si>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</si>
  <si>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</si>
  <si>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</si>
  <si>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</si>
  <si>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I триместр</t>
  </si>
  <si>
    <t>ПВЕДЕНИЕ (рап-ки)</t>
  </si>
  <si>
    <t>Рейтинг участия в меропр.</t>
  </si>
  <si>
    <t>ИТОГО</t>
  </si>
  <si>
    <t xml:space="preserve">Рейтинг класса </t>
  </si>
  <si>
    <t>I I триместр</t>
  </si>
  <si>
    <t>ПОВЕДЕНИЕ (рап-ки)</t>
  </si>
  <si>
    <t>год</t>
  </si>
  <si>
    <t>III триместр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</si>
  <si>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</si>
  <si>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</si>
  <si>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</si>
  <si>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</si>
  <si>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</si>
  <si>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</si>
  <si>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</si>
  <si>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</si>
  <si>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</si>
  <si>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</si>
  <si>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</si>
  <si>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</si>
  <si>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</si>
  <si>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</si>
  <si>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</si>
  <si>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</si>
  <si>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II триместр</t>
  </si>
  <si>
    <t>1 — 4</t>
  </si>
  <si>
    <t>5 — 9</t>
  </si>
  <si>
    <t>10 — 11</t>
  </si>
  <si>
    <t>по школе</t>
  </si>
  <si>
    <t>классы</t>
  </si>
  <si>
    <t>Зачетный период</t>
  </si>
  <si>
    <t xml:space="preserve">Показатель среднего балла </t>
  </si>
  <si>
    <t>по итогам  конкурса "Класс года - 2012"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</si>
</sst>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left"/>
    </xf>
    <xf numFmtId="0" fontId="0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16" fontId="0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NumberFormat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164" fontId="0" fillId="0" borderId="9" xfId="0" applyNumberFormat="1" applyBorder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S25" sqref="S25"/>
    </sheetView>
  </sheetViews>
  <sheetFormatPr defaultColWidth="9.140625" defaultRowHeight="12.75"/>
  <cols>
    <col min="4" max="4" width="16.8515625" style="0" customWidth="1"/>
    <col min="5" max="5" width="5.28125" style="0" customWidth="1"/>
    <col min="6" max="6" width="4.8515625" style="0" customWidth="1"/>
    <col min="7" max="8" width="4.57421875" style="0" customWidth="1"/>
    <col min="9" max="9" width="5.28125" style="0" customWidth="1"/>
    <col min="10" max="10" width="5.00390625" style="0" customWidth="1"/>
    <col min="11" max="11" width="4.8515625" style="0" customWidth="1"/>
    <col min="12" max="12" width="4.28125" style="0" customWidth="1"/>
    <col min="13" max="13" width="4.57421875" style="0" customWidth="1"/>
    <col min="14" max="14" width="4.7109375" style="0" customWidth="1"/>
    <col min="15" max="15" width="3.140625" style="0" customWidth="1"/>
    <col min="16" max="17" width="5.00390625" style="0" customWidth="1"/>
    <col min="18" max="18" width="4.57421875" style="0" customWidth="1"/>
    <col min="19" max="19" width="5.421875" style="0" customWidth="1"/>
  </cols>
  <sheetData>
    <row r="1" spans="1:21" ht="2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  <c r="U1" s="2"/>
    </row>
    <row r="2" spans="1:19" ht="12.75">
      <c r="A2" s="3"/>
      <c r="B2" s="3"/>
      <c r="C2" s="3"/>
      <c r="D2" s="4"/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6" t="s">
        <v>12</v>
      </c>
      <c r="Q2" s="7" t="s">
        <v>13</v>
      </c>
      <c r="R2" s="7" t="s">
        <v>14</v>
      </c>
      <c r="S2" s="8" t="s">
        <v>15</v>
      </c>
    </row>
    <row r="3" spans="1:19" ht="12.75">
      <c r="A3" s="65" t="s">
        <v>16</v>
      </c>
      <c r="B3" s="65"/>
      <c r="C3" s="4" t="s">
        <v>17</v>
      </c>
      <c r="D3" s="4"/>
      <c r="E3" s="4"/>
      <c r="F3" s="4"/>
      <c r="G3" s="4"/>
      <c r="H3" s="4"/>
      <c r="I3" s="4">
        <v>5</v>
      </c>
      <c r="J3" s="4">
        <v>2</v>
      </c>
      <c r="K3" s="4">
        <v>5</v>
      </c>
      <c r="L3" s="4">
        <v>5</v>
      </c>
      <c r="M3" s="4">
        <v>5</v>
      </c>
      <c r="N3" s="4">
        <v>5</v>
      </c>
      <c r="O3" s="4">
        <v>5</v>
      </c>
      <c r="P3" s="4">
        <v>5</v>
      </c>
      <c r="Q3" s="4">
        <v>0</v>
      </c>
      <c r="R3" s="4">
        <v>2</v>
      </c>
      <c r="S3" s="4">
        <v>2</v>
      </c>
    </row>
    <row r="4" spans="1:19" ht="12.75">
      <c r="A4" s="65"/>
      <c r="B4" s="65"/>
      <c r="C4" s="4" t="s">
        <v>18</v>
      </c>
      <c r="D4" s="4"/>
      <c r="E4" s="4"/>
      <c r="F4" s="4"/>
      <c r="G4" s="4"/>
      <c r="H4" s="4"/>
      <c r="I4" s="4">
        <v>5</v>
      </c>
      <c r="J4" s="4">
        <v>2</v>
      </c>
      <c r="K4" s="4">
        <v>5</v>
      </c>
      <c r="L4" s="4">
        <v>2</v>
      </c>
      <c r="M4" s="4">
        <v>5</v>
      </c>
      <c r="N4" s="4">
        <v>2</v>
      </c>
      <c r="O4" s="4">
        <v>2</v>
      </c>
      <c r="P4" s="4">
        <v>2</v>
      </c>
      <c r="Q4" s="4">
        <v>0</v>
      </c>
      <c r="R4" s="4">
        <v>2</v>
      </c>
      <c r="S4" s="4">
        <v>2</v>
      </c>
    </row>
    <row r="5" spans="1:19" ht="12.75">
      <c r="A5" s="65"/>
      <c r="B5" s="65"/>
      <c r="C5" s="4" t="s">
        <v>19</v>
      </c>
      <c r="D5" s="4"/>
      <c r="E5" s="4"/>
      <c r="F5" s="4"/>
      <c r="G5" s="4"/>
      <c r="H5" s="4"/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</row>
    <row r="6" spans="1:19" ht="12.75">
      <c r="A6" s="65"/>
      <c r="B6" s="65"/>
      <c r="C6" s="4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65"/>
      <c r="B7" s="65"/>
      <c r="C7" s="4" t="s">
        <v>21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65" t="s">
        <v>22</v>
      </c>
      <c r="B8" s="65"/>
      <c r="C8" s="4" t="s">
        <v>17</v>
      </c>
      <c r="D8" s="4"/>
      <c r="E8" s="4"/>
      <c r="F8" s="4"/>
      <c r="G8" s="4"/>
      <c r="H8" s="4"/>
      <c r="I8" s="4">
        <v>5</v>
      </c>
      <c r="J8" s="4">
        <v>2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2</v>
      </c>
      <c r="R8" s="4">
        <v>2</v>
      </c>
      <c r="S8" s="4">
        <v>2</v>
      </c>
    </row>
    <row r="9" spans="1:19" ht="12.75">
      <c r="A9" s="65"/>
      <c r="B9" s="65"/>
      <c r="C9" s="4" t="s">
        <v>18</v>
      </c>
      <c r="D9" s="4"/>
      <c r="E9" s="4"/>
      <c r="F9" s="4"/>
      <c r="G9" s="4"/>
      <c r="H9" s="4"/>
      <c r="I9" s="4">
        <v>5</v>
      </c>
      <c r="J9" s="4">
        <v>2</v>
      </c>
      <c r="K9" s="4">
        <v>5</v>
      </c>
      <c r="L9" s="4">
        <v>2</v>
      </c>
      <c r="M9" s="4">
        <v>2</v>
      </c>
      <c r="N9" s="4">
        <v>2</v>
      </c>
      <c r="O9" s="4">
        <v>5</v>
      </c>
      <c r="P9" s="4">
        <v>2</v>
      </c>
      <c r="Q9" s="4">
        <v>2</v>
      </c>
      <c r="R9" s="4">
        <v>0</v>
      </c>
      <c r="S9" s="4">
        <v>2</v>
      </c>
    </row>
    <row r="10" spans="1:19" ht="12.75">
      <c r="A10" s="65"/>
      <c r="B10" s="65"/>
      <c r="C10" s="4" t="s">
        <v>19</v>
      </c>
      <c r="D10" s="4"/>
      <c r="E10" s="4"/>
      <c r="F10" s="4"/>
      <c r="G10" s="4"/>
      <c r="H10" s="4"/>
      <c r="I10" s="4">
        <v>5</v>
      </c>
      <c r="J10" s="4">
        <v>5</v>
      </c>
      <c r="K10" s="4">
        <v>5</v>
      </c>
      <c r="L10" s="4">
        <v>5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</row>
    <row r="11" spans="1:19" ht="12.75">
      <c r="A11" s="65"/>
      <c r="B11" s="65"/>
      <c r="C11" s="4" t="s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65"/>
      <c r="B12" s="65"/>
      <c r="C12" s="4" t="s">
        <v>21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65" t="s">
        <v>23</v>
      </c>
      <c r="B13" s="65"/>
      <c r="C13" s="65"/>
      <c r="D13" s="4"/>
      <c r="E13" s="4"/>
      <c r="F13" s="4"/>
      <c r="G13" s="4"/>
      <c r="H13" s="4"/>
      <c r="I13" s="4">
        <v>0</v>
      </c>
      <c r="J13" s="4">
        <v>-2</v>
      </c>
      <c r="K13" s="4">
        <v>1</v>
      </c>
      <c r="L13" s="4">
        <v>2</v>
      </c>
      <c r="M13" s="4">
        <v>0</v>
      </c>
      <c r="N13" s="4">
        <v>1</v>
      </c>
      <c r="O13" s="4">
        <v>2</v>
      </c>
      <c r="P13" s="4">
        <v>0</v>
      </c>
      <c r="Q13" s="4">
        <v>2</v>
      </c>
      <c r="R13" s="4">
        <v>-2</v>
      </c>
      <c r="S13" s="4">
        <v>0</v>
      </c>
    </row>
    <row r="14" spans="1:19" ht="12.75">
      <c r="A14" s="65" t="s">
        <v>24</v>
      </c>
      <c r="B14" s="65"/>
      <c r="C14" s="4" t="s">
        <v>17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65"/>
      <c r="B15" s="65"/>
      <c r="C15" s="4" t="s">
        <v>18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65"/>
      <c r="B16" s="65"/>
      <c r="C16" s="4" t="s">
        <v>19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65"/>
      <c r="B17" s="65"/>
      <c r="C17" s="4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65"/>
      <c r="B18" s="65"/>
      <c r="C18" s="4" t="s">
        <v>21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65" t="s">
        <v>23</v>
      </c>
      <c r="B19" s="65"/>
      <c r="C19" s="6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65" t="s">
        <v>25</v>
      </c>
      <c r="B20" s="65"/>
      <c r="C20" s="4" t="s">
        <v>17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65"/>
      <c r="B21" s="65"/>
      <c r="C21" s="4" t="s">
        <v>18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65"/>
      <c r="B22" s="65"/>
      <c r="C22" s="4" t="s">
        <v>19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65"/>
      <c r="B23" s="65"/>
      <c r="C23" s="4" t="s">
        <v>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65"/>
      <c r="B24" s="65"/>
      <c r="C24" s="4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65" t="s">
        <v>23</v>
      </c>
      <c r="B25" s="65"/>
      <c r="C25" s="6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sheetProtection selectLockedCells="1" selectUnlockedCells="1"/>
  <mergeCells count="8">
    <mergeCell ref="A1:S1"/>
    <mergeCell ref="A3:B7"/>
    <mergeCell ref="A8:B12"/>
    <mergeCell ref="A13:C13"/>
    <mergeCell ref="A14:B18"/>
    <mergeCell ref="A19:C19"/>
    <mergeCell ref="A20:B24"/>
    <mergeCell ref="A25:C25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57">
      <selection activeCell="W50" sqref="W50"/>
    </sheetView>
  </sheetViews>
  <sheetFormatPr defaultColWidth="9.140625" defaultRowHeight="12.75"/>
  <cols>
    <col min="1" max="1" width="3.57421875" style="0" customWidth="1"/>
    <col min="2" max="2" width="0" style="0" hidden="1" customWidth="1"/>
    <col min="3" max="3" width="23.8515625" style="0" customWidth="1"/>
    <col min="4" max="4" width="5.28125" style="0" customWidth="1"/>
    <col min="5" max="5" width="6.00390625" style="0" customWidth="1"/>
    <col min="6" max="6" width="7.00390625" style="0" customWidth="1"/>
    <col min="7" max="7" width="4.8515625" style="0" customWidth="1"/>
    <col min="8" max="8" width="5.140625" style="0" customWidth="1"/>
    <col min="9" max="9" width="4.421875" style="0" customWidth="1"/>
    <col min="10" max="10" width="4.57421875" style="0" customWidth="1"/>
    <col min="11" max="11" width="4.851562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4.57421875" style="0" customWidth="1"/>
    <col min="16" max="16" width="6.00390625" style="0" customWidth="1"/>
    <col min="17" max="17" width="5.140625" style="0" customWidth="1"/>
    <col min="18" max="18" width="5.421875" style="0" customWidth="1"/>
    <col min="19" max="19" width="6.140625" style="0" customWidth="1"/>
    <col min="20" max="20" width="6.28125" style="0" customWidth="1"/>
    <col min="21" max="21" width="5.421875" style="0" customWidth="1"/>
    <col min="22" max="22" width="5.7109375" style="0" customWidth="1"/>
    <col min="23" max="23" width="7.421875" style="0" customWidth="1"/>
  </cols>
  <sheetData>
    <row r="1" spans="1:22" ht="20.2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6" ht="12.75" customHeight="1">
      <c r="A2" s="75"/>
      <c r="B2" s="75"/>
      <c r="C2" s="75"/>
      <c r="D2" s="73" t="s">
        <v>27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2"/>
      <c r="X2" s="12"/>
      <c r="Y2" s="12"/>
      <c r="Z2" s="12"/>
    </row>
    <row r="3" spans="1:26" ht="12.75">
      <c r="A3" s="75"/>
      <c r="B3" s="75"/>
      <c r="C3" s="75"/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 t="s">
        <v>37</v>
      </c>
      <c r="N3" s="11" t="s">
        <v>38</v>
      </c>
      <c r="O3" s="13" t="s">
        <v>39</v>
      </c>
      <c r="P3" s="14" t="s">
        <v>40</v>
      </c>
      <c r="Q3" s="15" t="s">
        <v>41</v>
      </c>
      <c r="R3" s="16" t="s">
        <v>42</v>
      </c>
      <c r="S3" s="15" t="s">
        <v>43</v>
      </c>
      <c r="T3" s="11" t="s">
        <v>44</v>
      </c>
      <c r="U3" s="16" t="s">
        <v>45</v>
      </c>
      <c r="V3" s="14" t="s">
        <v>46</v>
      </c>
      <c r="W3" s="12"/>
      <c r="X3" s="12"/>
      <c r="Y3" s="12"/>
      <c r="Z3" s="12"/>
    </row>
    <row r="4" spans="1:26" ht="12.75">
      <c r="A4" s="71" t="s">
        <v>47</v>
      </c>
      <c r="B4" s="10"/>
      <c r="C4" s="18" t="s">
        <v>17</v>
      </c>
      <c r="D4" s="5">
        <v>5</v>
      </c>
      <c r="E4" s="5">
        <v>2</v>
      </c>
      <c r="F4" s="5">
        <v>2</v>
      </c>
      <c r="G4" s="5">
        <v>0</v>
      </c>
      <c r="H4" s="5">
        <v>2</v>
      </c>
      <c r="I4" s="5">
        <v>0</v>
      </c>
      <c r="J4" s="5">
        <v>2</v>
      </c>
      <c r="K4" s="5">
        <v>0</v>
      </c>
      <c r="L4" s="5">
        <v>0</v>
      </c>
      <c r="M4" s="5">
        <v>2</v>
      </c>
      <c r="N4" s="5">
        <v>2</v>
      </c>
      <c r="O4" s="6">
        <v>0</v>
      </c>
      <c r="P4" s="19">
        <v>0</v>
      </c>
      <c r="Q4" s="20">
        <v>0</v>
      </c>
      <c r="R4" s="21">
        <v>0</v>
      </c>
      <c r="S4" s="20">
        <v>0</v>
      </c>
      <c r="T4" s="5">
        <v>0</v>
      </c>
      <c r="U4" s="21">
        <v>0</v>
      </c>
      <c r="V4" s="19">
        <v>2</v>
      </c>
      <c r="W4" s="12"/>
      <c r="X4" s="12"/>
      <c r="Y4" s="12"/>
      <c r="Z4" s="12"/>
    </row>
    <row r="5" spans="1:26" ht="12.75">
      <c r="A5" s="71"/>
      <c r="B5" s="10"/>
      <c r="C5" s="18" t="s">
        <v>19</v>
      </c>
      <c r="D5" s="5">
        <v>5</v>
      </c>
      <c r="E5" s="5">
        <v>5</v>
      </c>
      <c r="F5" s="5">
        <v>5</v>
      </c>
      <c r="G5" s="5">
        <v>5</v>
      </c>
      <c r="H5" s="5">
        <v>3</v>
      </c>
      <c r="I5" s="5">
        <v>2</v>
      </c>
      <c r="J5" s="5">
        <v>5</v>
      </c>
      <c r="K5" s="5">
        <v>5</v>
      </c>
      <c r="L5" s="5">
        <v>3</v>
      </c>
      <c r="M5" s="5">
        <v>5</v>
      </c>
      <c r="N5" s="5">
        <v>2</v>
      </c>
      <c r="O5" s="6">
        <v>3</v>
      </c>
      <c r="P5" s="19">
        <v>3</v>
      </c>
      <c r="Q5" s="20">
        <v>3</v>
      </c>
      <c r="R5" s="21">
        <v>2</v>
      </c>
      <c r="S5" s="20">
        <v>1</v>
      </c>
      <c r="T5" s="5">
        <v>2</v>
      </c>
      <c r="U5" s="21">
        <v>3</v>
      </c>
      <c r="V5" s="19">
        <v>1</v>
      </c>
      <c r="W5" s="12"/>
      <c r="X5" s="12"/>
      <c r="Y5" s="12"/>
      <c r="Z5" s="12"/>
    </row>
    <row r="6" spans="1:26" ht="12.75">
      <c r="A6" s="71"/>
      <c r="B6" s="10"/>
      <c r="C6" s="18" t="s">
        <v>48</v>
      </c>
      <c r="D6" s="5">
        <v>3.4</v>
      </c>
      <c r="E6" s="5">
        <v>4.5</v>
      </c>
      <c r="F6" s="5">
        <v>3.8</v>
      </c>
      <c r="G6" s="5">
        <v>1.2</v>
      </c>
      <c r="H6" s="5">
        <v>0.8</v>
      </c>
      <c r="I6" s="5">
        <v>3.6</v>
      </c>
      <c r="J6" s="5">
        <v>0.5</v>
      </c>
      <c r="K6" s="5">
        <v>0.4</v>
      </c>
      <c r="L6" s="5">
        <v>3.8</v>
      </c>
      <c r="M6" s="5">
        <v>3.3</v>
      </c>
      <c r="N6" s="5">
        <v>1.2</v>
      </c>
      <c r="O6" s="6">
        <v>4</v>
      </c>
      <c r="P6" s="19">
        <v>3.8</v>
      </c>
      <c r="Q6" s="20">
        <v>5</v>
      </c>
      <c r="R6" s="21">
        <v>1.9</v>
      </c>
      <c r="S6" s="20">
        <v>4</v>
      </c>
      <c r="T6" s="5">
        <v>4.3</v>
      </c>
      <c r="U6" s="21">
        <v>3.2</v>
      </c>
      <c r="V6" s="19">
        <v>3.8</v>
      </c>
      <c r="W6" s="12"/>
      <c r="X6" s="12"/>
      <c r="Y6" s="12"/>
      <c r="Z6" s="12"/>
    </row>
    <row r="7" spans="1:26" ht="12.75">
      <c r="A7" s="71"/>
      <c r="B7" s="10"/>
      <c r="C7" s="18" t="s">
        <v>21</v>
      </c>
      <c r="D7" s="5">
        <v>0</v>
      </c>
      <c r="E7" s="5">
        <v>5</v>
      </c>
      <c r="F7" s="5">
        <v>-2</v>
      </c>
      <c r="G7" s="5">
        <v>-2</v>
      </c>
      <c r="H7" s="5">
        <v>-2</v>
      </c>
      <c r="I7" s="5">
        <v>-2</v>
      </c>
      <c r="J7" s="5">
        <v>-2</v>
      </c>
      <c r="K7" s="5">
        <v>-5</v>
      </c>
      <c r="L7" s="5">
        <v>-5</v>
      </c>
      <c r="M7" s="5">
        <v>-8</v>
      </c>
      <c r="N7" s="5">
        <v>-5</v>
      </c>
      <c r="O7" s="6">
        <v>-5</v>
      </c>
      <c r="P7" s="19">
        <v>-2</v>
      </c>
      <c r="Q7" s="20">
        <v>-2</v>
      </c>
      <c r="R7" s="21">
        <v>-2</v>
      </c>
      <c r="S7" s="20">
        <v>-5</v>
      </c>
      <c r="T7" s="5">
        <v>-8</v>
      </c>
      <c r="U7" s="21">
        <v>-5</v>
      </c>
      <c r="V7" s="19">
        <v>-2</v>
      </c>
      <c r="W7" s="12"/>
      <c r="X7" s="12"/>
      <c r="Y7" s="12"/>
      <c r="Z7" s="12"/>
    </row>
    <row r="8" spans="1:26" ht="12.75">
      <c r="A8" s="71"/>
      <c r="B8" s="10"/>
      <c r="C8" s="18" t="s">
        <v>49</v>
      </c>
      <c r="D8" s="5">
        <v>10</v>
      </c>
      <c r="E8" s="5">
        <v>57</v>
      </c>
      <c r="F8" s="5">
        <v>16</v>
      </c>
      <c r="G8" s="5">
        <v>58</v>
      </c>
      <c r="H8" s="5">
        <v>27</v>
      </c>
      <c r="I8" s="5">
        <v>9</v>
      </c>
      <c r="J8" s="5">
        <v>6</v>
      </c>
      <c r="K8" s="5">
        <v>12</v>
      </c>
      <c r="L8" s="5">
        <v>68</v>
      </c>
      <c r="M8" s="5">
        <v>66</v>
      </c>
      <c r="N8" s="5">
        <v>54</v>
      </c>
      <c r="O8" s="6">
        <v>10</v>
      </c>
      <c r="P8" s="19">
        <v>84</v>
      </c>
      <c r="Q8" s="20">
        <v>100</v>
      </c>
      <c r="R8" s="21">
        <v>112</v>
      </c>
      <c r="S8" s="20">
        <v>101</v>
      </c>
      <c r="T8" s="5">
        <v>84</v>
      </c>
      <c r="U8" s="21">
        <v>129</v>
      </c>
      <c r="V8" s="19">
        <v>86</v>
      </c>
      <c r="W8" s="12"/>
      <c r="X8" s="12"/>
      <c r="Y8" s="12"/>
      <c r="Z8" s="12"/>
    </row>
    <row r="9" spans="1:26" ht="17.25" customHeight="1">
      <c r="A9" s="71"/>
      <c r="B9" s="10"/>
      <c r="C9" s="22" t="s">
        <v>50</v>
      </c>
      <c r="D9" s="5">
        <f aca="true" t="shared" si="0" ref="D9:V9">SUM(D4:D8)</f>
        <v>23.4</v>
      </c>
      <c r="E9" s="5">
        <f t="shared" si="0"/>
        <v>73.5</v>
      </c>
      <c r="F9" s="5">
        <f t="shared" si="0"/>
        <v>24.8</v>
      </c>
      <c r="G9" s="5">
        <f t="shared" si="0"/>
        <v>62.2</v>
      </c>
      <c r="H9" s="5">
        <f t="shared" si="0"/>
        <v>30.8</v>
      </c>
      <c r="I9" s="5">
        <f t="shared" si="0"/>
        <v>12.6</v>
      </c>
      <c r="J9" s="5">
        <f t="shared" si="0"/>
        <v>11.5</v>
      </c>
      <c r="K9" s="5">
        <f t="shared" si="0"/>
        <v>12.4</v>
      </c>
      <c r="L9" s="5">
        <f t="shared" si="0"/>
        <v>69.8</v>
      </c>
      <c r="M9" s="5">
        <f t="shared" si="0"/>
        <v>68.3</v>
      </c>
      <c r="N9" s="5">
        <f t="shared" si="0"/>
        <v>54.2</v>
      </c>
      <c r="O9" s="5">
        <f t="shared" si="0"/>
        <v>12</v>
      </c>
      <c r="P9" s="19">
        <f t="shared" si="0"/>
        <v>88.8</v>
      </c>
      <c r="Q9" s="20">
        <f t="shared" si="0"/>
        <v>106</v>
      </c>
      <c r="R9" s="21">
        <f t="shared" si="0"/>
        <v>113.9</v>
      </c>
      <c r="S9" s="20">
        <f t="shared" si="0"/>
        <v>101</v>
      </c>
      <c r="T9" s="5">
        <f t="shared" si="0"/>
        <v>82.3</v>
      </c>
      <c r="U9" s="21">
        <f t="shared" si="0"/>
        <v>130.2</v>
      </c>
      <c r="V9" s="19">
        <f t="shared" si="0"/>
        <v>90.8</v>
      </c>
      <c r="W9" s="23"/>
      <c r="X9" s="24"/>
      <c r="Y9" s="12"/>
      <c r="Z9" s="24"/>
    </row>
    <row r="10" spans="1:26" ht="12.75">
      <c r="A10" s="71"/>
      <c r="B10" s="10"/>
      <c r="C10" s="22" t="s">
        <v>51</v>
      </c>
      <c r="D10" s="11">
        <v>10</v>
      </c>
      <c r="E10" s="11">
        <v>4</v>
      </c>
      <c r="F10" s="11">
        <v>9</v>
      </c>
      <c r="G10" s="11">
        <v>6</v>
      </c>
      <c r="H10" s="11">
        <v>8</v>
      </c>
      <c r="I10" s="11">
        <v>12</v>
      </c>
      <c r="J10" s="11">
        <v>14</v>
      </c>
      <c r="K10" s="11">
        <v>12</v>
      </c>
      <c r="L10" s="11">
        <v>5</v>
      </c>
      <c r="M10" s="11">
        <v>11</v>
      </c>
      <c r="N10" s="11">
        <v>7</v>
      </c>
      <c r="O10" s="13">
        <v>14</v>
      </c>
      <c r="P10" s="14">
        <v>3</v>
      </c>
      <c r="Q10" s="15">
        <v>2</v>
      </c>
      <c r="R10" s="16">
        <v>1</v>
      </c>
      <c r="S10" s="15">
        <v>2</v>
      </c>
      <c r="T10" s="11">
        <v>4</v>
      </c>
      <c r="U10" s="16">
        <v>1</v>
      </c>
      <c r="V10" s="14">
        <v>3</v>
      </c>
      <c r="W10" s="12"/>
      <c r="X10" s="12"/>
      <c r="Y10" s="12"/>
      <c r="Z10" s="12"/>
    </row>
    <row r="11" spans="1:26" ht="12.75" customHeight="1">
      <c r="A11" s="72"/>
      <c r="B11" s="72"/>
      <c r="C11" s="72"/>
      <c r="D11" s="73" t="s">
        <v>27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12"/>
      <c r="X11" s="12"/>
      <c r="Y11" s="12"/>
      <c r="Z11" s="12"/>
    </row>
    <row r="12" spans="1:26" ht="12.75">
      <c r="A12" s="72"/>
      <c r="B12" s="72"/>
      <c r="C12" s="72"/>
      <c r="D12" s="11" t="s">
        <v>28</v>
      </c>
      <c r="E12" s="11" t="s">
        <v>29</v>
      </c>
      <c r="F12" s="14" t="s">
        <v>30</v>
      </c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35</v>
      </c>
      <c r="L12" s="15" t="s">
        <v>36</v>
      </c>
      <c r="M12" s="16" t="s">
        <v>37</v>
      </c>
      <c r="N12" s="11" t="s">
        <v>38</v>
      </c>
      <c r="O12" s="13" t="s">
        <v>39</v>
      </c>
      <c r="P12" s="11" t="s">
        <v>40</v>
      </c>
      <c r="Q12" s="11" t="s">
        <v>41</v>
      </c>
      <c r="R12" s="11" t="s">
        <v>42</v>
      </c>
      <c r="S12" s="16" t="s">
        <v>43</v>
      </c>
      <c r="T12" s="15" t="s">
        <v>44</v>
      </c>
      <c r="U12" s="14" t="s">
        <v>45</v>
      </c>
      <c r="V12" s="11" t="s">
        <v>46</v>
      </c>
      <c r="W12" s="12"/>
      <c r="X12" s="12"/>
      <c r="Y12" s="12"/>
      <c r="Z12" s="12"/>
    </row>
    <row r="13" spans="1:22" ht="12.75">
      <c r="A13" s="71" t="s">
        <v>52</v>
      </c>
      <c r="B13" s="9"/>
      <c r="C13" s="4" t="s">
        <v>17</v>
      </c>
      <c r="D13" s="4">
        <v>5</v>
      </c>
      <c r="E13" s="25">
        <v>2</v>
      </c>
      <c r="F13" s="26">
        <v>5</v>
      </c>
      <c r="G13" s="4">
        <v>0</v>
      </c>
      <c r="H13" s="4">
        <v>2</v>
      </c>
      <c r="I13" s="4">
        <v>2</v>
      </c>
      <c r="J13" s="4">
        <v>0</v>
      </c>
      <c r="K13" s="4">
        <v>2</v>
      </c>
      <c r="L13" s="27">
        <v>0</v>
      </c>
      <c r="M13" s="28">
        <v>2</v>
      </c>
      <c r="N13" s="4">
        <v>2</v>
      </c>
      <c r="O13" s="4">
        <v>0</v>
      </c>
      <c r="P13" s="25">
        <v>0</v>
      </c>
      <c r="Q13" s="25">
        <v>0</v>
      </c>
      <c r="R13" s="25">
        <v>0</v>
      </c>
      <c r="S13" s="28">
        <v>0</v>
      </c>
      <c r="T13" s="27">
        <v>0</v>
      </c>
      <c r="U13" s="26">
        <v>2</v>
      </c>
      <c r="V13" s="25">
        <v>2</v>
      </c>
    </row>
    <row r="14" spans="1:22" ht="12.75">
      <c r="A14" s="71"/>
      <c r="B14" s="9"/>
      <c r="C14" s="4" t="s">
        <v>19</v>
      </c>
      <c r="D14" s="4">
        <v>5</v>
      </c>
      <c r="E14" s="25">
        <v>5</v>
      </c>
      <c r="F14" s="26">
        <v>5</v>
      </c>
      <c r="G14" s="4">
        <v>5</v>
      </c>
      <c r="H14" s="4">
        <v>3</v>
      </c>
      <c r="I14" s="4">
        <v>5</v>
      </c>
      <c r="J14" s="4">
        <v>3</v>
      </c>
      <c r="K14" s="4">
        <v>5</v>
      </c>
      <c r="L14" s="27">
        <v>5</v>
      </c>
      <c r="M14" s="28">
        <v>5</v>
      </c>
      <c r="N14" s="4">
        <v>5</v>
      </c>
      <c r="O14" s="4">
        <v>5</v>
      </c>
      <c r="P14" s="25">
        <v>3</v>
      </c>
      <c r="Q14" s="25">
        <v>5</v>
      </c>
      <c r="R14" s="25">
        <v>3</v>
      </c>
      <c r="S14" s="28">
        <v>3</v>
      </c>
      <c r="T14" s="27">
        <v>2</v>
      </c>
      <c r="U14" s="26">
        <v>5</v>
      </c>
      <c r="V14" s="25">
        <v>5</v>
      </c>
    </row>
    <row r="15" spans="1:22" ht="12.75">
      <c r="A15" s="71"/>
      <c r="B15" s="9"/>
      <c r="C15" s="4" t="s">
        <v>53</v>
      </c>
      <c r="D15" s="4">
        <v>0</v>
      </c>
      <c r="E15" s="25">
        <v>3.6</v>
      </c>
      <c r="F15" s="26">
        <v>3.5</v>
      </c>
      <c r="G15" s="4">
        <v>0</v>
      </c>
      <c r="H15" s="4">
        <v>0</v>
      </c>
      <c r="I15" s="4">
        <v>1.3</v>
      </c>
      <c r="J15" s="4">
        <v>0</v>
      </c>
      <c r="K15" s="4">
        <v>0</v>
      </c>
      <c r="L15" s="27">
        <v>4.4</v>
      </c>
      <c r="M15" s="28">
        <v>4</v>
      </c>
      <c r="N15" s="4">
        <v>0</v>
      </c>
      <c r="O15" s="4">
        <v>2.3</v>
      </c>
      <c r="P15" s="25">
        <v>2.3</v>
      </c>
      <c r="Q15" s="25">
        <v>0</v>
      </c>
      <c r="R15" s="25">
        <v>1.6</v>
      </c>
      <c r="S15" s="28">
        <v>0.8</v>
      </c>
      <c r="T15" s="27">
        <v>0.8</v>
      </c>
      <c r="U15" s="26">
        <v>0.4</v>
      </c>
      <c r="V15" s="25">
        <v>0.4</v>
      </c>
    </row>
    <row r="16" spans="1:22" ht="12.75">
      <c r="A16" s="71"/>
      <c r="B16" s="9"/>
      <c r="C16" s="4" t="s">
        <v>21</v>
      </c>
      <c r="D16" s="4">
        <v>0</v>
      </c>
      <c r="E16" s="25">
        <v>2</v>
      </c>
      <c r="F16" s="26">
        <v>0</v>
      </c>
      <c r="G16" s="4">
        <v>-2</v>
      </c>
      <c r="H16" s="4">
        <v>-2</v>
      </c>
      <c r="I16" s="4">
        <v>-2</v>
      </c>
      <c r="J16" s="4">
        <v>-2</v>
      </c>
      <c r="K16" s="4">
        <v>-5</v>
      </c>
      <c r="L16" s="27">
        <v>-2</v>
      </c>
      <c r="M16" s="28">
        <v>-8</v>
      </c>
      <c r="N16" s="4">
        <v>-8</v>
      </c>
      <c r="O16" s="4">
        <v>-10</v>
      </c>
      <c r="P16" s="25">
        <v>-5</v>
      </c>
      <c r="Q16" s="25">
        <v>-2</v>
      </c>
      <c r="R16" s="25">
        <v>-8</v>
      </c>
      <c r="S16" s="28">
        <v>-5</v>
      </c>
      <c r="T16" s="27">
        <v>-5</v>
      </c>
      <c r="U16" s="26">
        <v>-10</v>
      </c>
      <c r="V16" s="25">
        <v>-8</v>
      </c>
    </row>
    <row r="17" spans="1:25" ht="12.75">
      <c r="A17" s="71"/>
      <c r="B17" s="9"/>
      <c r="C17" s="29" t="s">
        <v>49</v>
      </c>
      <c r="D17" s="4">
        <v>37</v>
      </c>
      <c r="E17" s="30">
        <v>35</v>
      </c>
      <c r="F17" s="26">
        <v>37</v>
      </c>
      <c r="G17" s="4">
        <v>14</v>
      </c>
      <c r="H17" s="4">
        <v>14</v>
      </c>
      <c r="I17" s="4">
        <v>35</v>
      </c>
      <c r="J17" s="4">
        <v>22</v>
      </c>
      <c r="K17" s="4">
        <v>24</v>
      </c>
      <c r="L17" s="27">
        <v>49</v>
      </c>
      <c r="M17" s="28">
        <v>64</v>
      </c>
      <c r="N17" s="4">
        <v>21</v>
      </c>
      <c r="O17" s="4">
        <v>38</v>
      </c>
      <c r="P17" s="25">
        <v>18</v>
      </c>
      <c r="Q17" s="25">
        <v>33</v>
      </c>
      <c r="R17" s="25">
        <v>18</v>
      </c>
      <c r="S17" s="28">
        <v>57.5</v>
      </c>
      <c r="T17" s="27">
        <v>52</v>
      </c>
      <c r="U17" s="26">
        <v>35</v>
      </c>
      <c r="V17" s="25">
        <v>27</v>
      </c>
      <c r="Y17" s="31"/>
    </row>
    <row r="18" spans="1:25" ht="15.75" customHeight="1">
      <c r="A18" s="71"/>
      <c r="B18" s="9"/>
      <c r="C18" s="3" t="s">
        <v>23</v>
      </c>
      <c r="D18" s="4">
        <v>0</v>
      </c>
      <c r="E18" s="12">
        <v>-3</v>
      </c>
      <c r="F18" s="26">
        <v>2</v>
      </c>
      <c r="G18" s="4">
        <v>-2</v>
      </c>
      <c r="H18" s="4">
        <v>-2</v>
      </c>
      <c r="I18" s="4">
        <v>2</v>
      </c>
      <c r="J18" s="4">
        <v>0</v>
      </c>
      <c r="K18" s="4">
        <v>1</v>
      </c>
      <c r="L18" s="27">
        <v>2</v>
      </c>
      <c r="M18" s="28">
        <v>0</v>
      </c>
      <c r="N18" s="4">
        <v>-2</v>
      </c>
      <c r="O18" s="4">
        <v>0</v>
      </c>
      <c r="P18" s="25">
        <v>-3</v>
      </c>
      <c r="Q18" s="25">
        <v>-1</v>
      </c>
      <c r="R18" s="25">
        <v>-2</v>
      </c>
      <c r="S18" s="28">
        <v>-1</v>
      </c>
      <c r="T18" s="27">
        <v>-1</v>
      </c>
      <c r="U18" s="26">
        <v>-1</v>
      </c>
      <c r="V18" s="25">
        <v>-2</v>
      </c>
      <c r="Y18" s="31"/>
    </row>
    <row r="19" spans="1:26" ht="18.75" customHeight="1">
      <c r="A19" s="71"/>
      <c r="B19" s="9"/>
      <c r="C19" s="32" t="s">
        <v>50</v>
      </c>
      <c r="D19" s="4">
        <f aca="true" t="shared" si="1" ref="D19:V19">SUM(D13:D18)</f>
        <v>47</v>
      </c>
      <c r="E19" s="25">
        <f t="shared" si="1"/>
        <v>44.6</v>
      </c>
      <c r="F19" s="26">
        <f t="shared" si="1"/>
        <v>52.5</v>
      </c>
      <c r="G19" s="4">
        <f t="shared" si="1"/>
        <v>15</v>
      </c>
      <c r="H19" s="4">
        <f t="shared" si="1"/>
        <v>15</v>
      </c>
      <c r="I19" s="4">
        <f t="shared" si="1"/>
        <v>43.3</v>
      </c>
      <c r="J19" s="4">
        <f t="shared" si="1"/>
        <v>23</v>
      </c>
      <c r="K19" s="4">
        <f t="shared" si="1"/>
        <v>27</v>
      </c>
      <c r="L19" s="27">
        <f t="shared" si="1"/>
        <v>58.4</v>
      </c>
      <c r="M19" s="28">
        <f t="shared" si="1"/>
        <v>67</v>
      </c>
      <c r="N19" s="4">
        <f t="shared" si="1"/>
        <v>18</v>
      </c>
      <c r="O19" s="4">
        <f t="shared" si="1"/>
        <v>35.3</v>
      </c>
      <c r="P19" s="4">
        <f t="shared" si="1"/>
        <v>15.3</v>
      </c>
      <c r="Q19" s="4">
        <f t="shared" si="1"/>
        <v>35</v>
      </c>
      <c r="R19" s="4">
        <f t="shared" si="1"/>
        <v>12.6</v>
      </c>
      <c r="S19" s="28">
        <f t="shared" si="1"/>
        <v>55.3</v>
      </c>
      <c r="T19" s="27">
        <f t="shared" si="1"/>
        <v>48.8</v>
      </c>
      <c r="U19" s="26">
        <f t="shared" si="1"/>
        <v>31.4</v>
      </c>
      <c r="V19" s="4">
        <f t="shared" si="1"/>
        <v>24.4</v>
      </c>
      <c r="W19" s="23"/>
      <c r="X19" s="24"/>
      <c r="Z19" s="24"/>
    </row>
    <row r="20" spans="1:22" ht="16.5" customHeight="1">
      <c r="A20" s="71"/>
      <c r="B20" s="9"/>
      <c r="C20" s="32" t="s">
        <v>51</v>
      </c>
      <c r="D20" s="33">
        <v>4</v>
      </c>
      <c r="E20" s="32">
        <v>5</v>
      </c>
      <c r="F20" s="34">
        <v>3</v>
      </c>
      <c r="G20" s="33">
        <v>13</v>
      </c>
      <c r="H20" s="33">
        <v>13</v>
      </c>
      <c r="I20" s="33">
        <v>6</v>
      </c>
      <c r="J20" s="33">
        <v>10</v>
      </c>
      <c r="K20" s="33">
        <v>9</v>
      </c>
      <c r="L20" s="35">
        <v>2</v>
      </c>
      <c r="M20" s="36">
        <v>1</v>
      </c>
      <c r="N20" s="33">
        <v>11</v>
      </c>
      <c r="O20" s="33">
        <v>7</v>
      </c>
      <c r="P20" s="32">
        <v>12</v>
      </c>
      <c r="Q20" s="32">
        <v>8</v>
      </c>
      <c r="R20" s="32">
        <v>14</v>
      </c>
      <c r="S20" s="36">
        <v>1</v>
      </c>
      <c r="T20" s="35">
        <v>2</v>
      </c>
      <c r="U20" s="34">
        <v>3</v>
      </c>
      <c r="V20" s="32">
        <v>4</v>
      </c>
    </row>
    <row r="21" spans="1:22" ht="12.75" hidden="1">
      <c r="A21" s="76" t="s">
        <v>22</v>
      </c>
      <c r="B21" s="76"/>
      <c r="C21" s="4" t="s">
        <v>17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hidden="1">
      <c r="A22" s="76"/>
      <c r="B22" s="76"/>
      <c r="C22" s="4" t="s">
        <v>19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 hidden="1">
      <c r="A23" s="76"/>
      <c r="B23" s="76"/>
      <c r="C23" s="4" t="s">
        <v>53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 hidden="1">
      <c r="A24" s="76"/>
      <c r="B24" s="76"/>
      <c r="C24" s="4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hidden="1">
      <c r="A25" s="76"/>
      <c r="B25" s="76"/>
      <c r="C25" s="29" t="s">
        <v>49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hidden="1">
      <c r="A26" s="76"/>
      <c r="B26" s="76"/>
      <c r="C26" s="3" t="s">
        <v>23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hidden="1">
      <c r="A27" s="76"/>
      <c r="B27" s="76"/>
      <c r="C27" s="37" t="s">
        <v>50</v>
      </c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hidden="1">
      <c r="A28" s="76"/>
      <c r="B28" s="76"/>
      <c r="C28" s="32" t="s">
        <v>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hidden="1">
      <c r="A29" s="65" t="s">
        <v>24</v>
      </c>
      <c r="B29" s="65"/>
      <c r="C29" s="4" t="s"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hidden="1">
      <c r="A30" s="65"/>
      <c r="B30" s="65"/>
      <c r="C30" s="4" t="s">
        <v>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hidden="1">
      <c r="A31" s="65"/>
      <c r="B31" s="65"/>
      <c r="C31" s="4" t="s">
        <v>53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hidden="1">
      <c r="A32" s="65"/>
      <c r="B32" s="65"/>
      <c r="C32" s="4" t="s">
        <v>21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hidden="1">
      <c r="A33" s="65"/>
      <c r="B33" s="65"/>
      <c r="C33" s="29" t="s">
        <v>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hidden="1">
      <c r="A34" s="65"/>
      <c r="B34" s="65"/>
      <c r="C34" s="3" t="s">
        <v>23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hidden="1">
      <c r="A35" s="65"/>
      <c r="B35" s="65"/>
      <c r="C35" s="37" t="s">
        <v>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hidden="1">
      <c r="A36" s="65"/>
      <c r="B36" s="65"/>
      <c r="C36" s="32" t="s">
        <v>51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 hidden="1">
      <c r="A37" s="65" t="s">
        <v>54</v>
      </c>
      <c r="B37" s="38"/>
      <c r="C37" s="4" t="s">
        <v>17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 hidden="1">
      <c r="A38" s="65"/>
      <c r="B38" s="39"/>
      <c r="C38" s="4" t="s">
        <v>19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 hidden="1">
      <c r="A39" s="65"/>
      <c r="B39" s="39"/>
      <c r="C39" s="4" t="s">
        <v>53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 hidden="1">
      <c r="A40" s="65"/>
      <c r="B40" s="39"/>
      <c r="C40" s="4" t="s">
        <v>21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hidden="1">
      <c r="A41" s="65"/>
      <c r="B41" s="39"/>
      <c r="C41" s="29" t="s">
        <v>49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hidden="1">
      <c r="A42" s="65"/>
      <c r="B42" s="39"/>
      <c r="C42" s="3" t="s">
        <v>23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hidden="1">
      <c r="A43" s="65"/>
      <c r="B43" s="39"/>
      <c r="C43" s="37" t="s">
        <v>50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 hidden="1">
      <c r="A44" s="65"/>
      <c r="B44" s="39"/>
      <c r="C44" s="32" t="s">
        <v>51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>
      <c r="A45" s="75"/>
      <c r="B45" s="75"/>
      <c r="C45" s="75"/>
      <c r="D45" s="73" t="s">
        <v>27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ht="12.75" customHeight="1">
      <c r="A46" s="75"/>
      <c r="B46" s="75"/>
      <c r="C46" s="75"/>
      <c r="D46" s="15" t="s">
        <v>28</v>
      </c>
      <c r="E46" s="16" t="s">
        <v>29</v>
      </c>
      <c r="F46" s="11" t="s">
        <v>30</v>
      </c>
      <c r="G46" s="11" t="s">
        <v>31</v>
      </c>
      <c r="H46" s="11" t="s">
        <v>32</v>
      </c>
      <c r="I46" s="11" t="s">
        <v>33</v>
      </c>
      <c r="J46" s="11" t="s">
        <v>34</v>
      </c>
      <c r="K46" s="11" t="s">
        <v>35</v>
      </c>
      <c r="L46" s="11" t="s">
        <v>36</v>
      </c>
      <c r="M46" s="14" t="s">
        <v>37</v>
      </c>
      <c r="N46" s="11" t="s">
        <v>38</v>
      </c>
      <c r="O46" s="13" t="s">
        <v>39</v>
      </c>
      <c r="P46" s="11" t="s">
        <v>40</v>
      </c>
      <c r="Q46" s="11" t="s">
        <v>41</v>
      </c>
      <c r="R46" s="11" t="s">
        <v>42</v>
      </c>
      <c r="S46" s="16" t="s">
        <v>43</v>
      </c>
      <c r="T46" s="15" t="s">
        <v>44</v>
      </c>
      <c r="U46" s="11" t="s">
        <v>45</v>
      </c>
      <c r="V46" s="14" t="s">
        <v>46</v>
      </c>
    </row>
    <row r="47" spans="1:22" ht="12.75" customHeight="1">
      <c r="A47" s="71" t="s">
        <v>55</v>
      </c>
      <c r="B47" s="10"/>
      <c r="C47" s="18" t="s">
        <v>17</v>
      </c>
      <c r="D47" s="20">
        <v>5</v>
      </c>
      <c r="E47" s="21">
        <v>5</v>
      </c>
      <c r="F47" s="5">
        <v>2</v>
      </c>
      <c r="G47" s="5">
        <v>0</v>
      </c>
      <c r="H47" s="5">
        <v>2</v>
      </c>
      <c r="I47" s="5">
        <v>2</v>
      </c>
      <c r="J47" s="5">
        <v>0</v>
      </c>
      <c r="K47" s="5">
        <v>2</v>
      </c>
      <c r="L47" s="5">
        <v>0</v>
      </c>
      <c r="M47" s="19">
        <v>0</v>
      </c>
      <c r="N47" s="5">
        <v>2</v>
      </c>
      <c r="O47" s="6">
        <v>0</v>
      </c>
      <c r="P47" s="5">
        <v>0</v>
      </c>
      <c r="Q47" s="5">
        <v>0</v>
      </c>
      <c r="R47" s="5">
        <v>0</v>
      </c>
      <c r="S47" s="21">
        <v>2</v>
      </c>
      <c r="T47" s="20">
        <v>0</v>
      </c>
      <c r="U47" s="5">
        <v>2</v>
      </c>
      <c r="V47" s="19">
        <v>2</v>
      </c>
    </row>
    <row r="48" spans="1:22" ht="12.75" customHeight="1">
      <c r="A48" s="71"/>
      <c r="B48" s="10"/>
      <c r="C48" s="18" t="s">
        <v>19</v>
      </c>
      <c r="D48" s="20">
        <v>5</v>
      </c>
      <c r="E48" s="21">
        <v>5</v>
      </c>
      <c r="F48" s="5">
        <v>3</v>
      </c>
      <c r="G48" s="5">
        <v>5</v>
      </c>
      <c r="H48" s="5">
        <v>3</v>
      </c>
      <c r="I48" s="5">
        <v>3</v>
      </c>
      <c r="J48" s="5">
        <v>2</v>
      </c>
      <c r="K48" s="5">
        <v>2</v>
      </c>
      <c r="L48" s="5">
        <v>2</v>
      </c>
      <c r="M48" s="19">
        <v>3</v>
      </c>
      <c r="N48" s="5">
        <v>3</v>
      </c>
      <c r="O48" s="6">
        <v>2</v>
      </c>
      <c r="P48" s="5">
        <v>0</v>
      </c>
      <c r="Q48" s="5">
        <v>3</v>
      </c>
      <c r="R48" s="5">
        <v>2</v>
      </c>
      <c r="S48" s="21">
        <v>1</v>
      </c>
      <c r="T48" s="20">
        <v>0</v>
      </c>
      <c r="U48" s="5">
        <v>2</v>
      </c>
      <c r="V48" s="19">
        <v>5</v>
      </c>
    </row>
    <row r="49" spans="1:22" ht="12.75" customHeight="1">
      <c r="A49" s="71"/>
      <c r="B49" s="10"/>
      <c r="C49" s="18" t="s">
        <v>48</v>
      </c>
      <c r="D49" s="20">
        <v>0</v>
      </c>
      <c r="E49" s="21">
        <v>3.7</v>
      </c>
      <c r="F49" s="5">
        <v>3</v>
      </c>
      <c r="G49" s="5">
        <v>0</v>
      </c>
      <c r="H49" s="5">
        <v>0</v>
      </c>
      <c r="I49" s="5">
        <v>0.9</v>
      </c>
      <c r="J49" s="5">
        <v>0</v>
      </c>
      <c r="K49" s="5">
        <v>0</v>
      </c>
      <c r="L49" s="5">
        <v>4</v>
      </c>
      <c r="M49" s="19">
        <v>1.1</v>
      </c>
      <c r="N49" s="5">
        <v>0</v>
      </c>
      <c r="O49" s="6">
        <v>1.2</v>
      </c>
      <c r="P49" s="5">
        <v>1.5</v>
      </c>
      <c r="Q49" s="5">
        <v>0</v>
      </c>
      <c r="R49" s="5">
        <v>0.4</v>
      </c>
      <c r="S49" s="21">
        <v>0</v>
      </c>
      <c r="T49" s="20">
        <v>0</v>
      </c>
      <c r="U49" s="5">
        <v>0.3</v>
      </c>
      <c r="V49" s="19">
        <v>0.4</v>
      </c>
    </row>
    <row r="50" spans="1:22" ht="12.75" customHeight="1">
      <c r="A50" s="71"/>
      <c r="B50" s="10"/>
      <c r="C50" s="18" t="s">
        <v>21</v>
      </c>
      <c r="D50" s="20">
        <v>2</v>
      </c>
      <c r="E50" s="21">
        <v>2</v>
      </c>
      <c r="F50" s="5">
        <v>0</v>
      </c>
      <c r="G50" s="5">
        <v>-5</v>
      </c>
      <c r="H50" s="5">
        <v>-5</v>
      </c>
      <c r="I50" s="5">
        <v>0</v>
      </c>
      <c r="J50" s="5">
        <v>-2</v>
      </c>
      <c r="K50" s="5">
        <v>-5</v>
      </c>
      <c r="L50" s="5">
        <v>-2</v>
      </c>
      <c r="M50" s="19">
        <v>-2</v>
      </c>
      <c r="N50" s="5">
        <v>-5</v>
      </c>
      <c r="O50" s="6">
        <v>-10</v>
      </c>
      <c r="P50" s="5">
        <v>-2</v>
      </c>
      <c r="Q50" s="5">
        <v>-5</v>
      </c>
      <c r="R50" s="5">
        <v>-5</v>
      </c>
      <c r="S50" s="21">
        <v>-10</v>
      </c>
      <c r="T50" s="20">
        <v>-5</v>
      </c>
      <c r="U50" s="5">
        <v>-10</v>
      </c>
      <c r="V50" s="19">
        <v>-8</v>
      </c>
    </row>
    <row r="51" spans="1:22" ht="12.75" customHeight="1">
      <c r="A51" s="71"/>
      <c r="B51" s="10"/>
      <c r="C51" s="18" t="s">
        <v>49</v>
      </c>
      <c r="D51" s="20">
        <v>51</v>
      </c>
      <c r="E51" s="21">
        <v>59.5</v>
      </c>
      <c r="F51" s="5">
        <v>29</v>
      </c>
      <c r="G51" s="5">
        <v>27</v>
      </c>
      <c r="H51" s="5">
        <v>20</v>
      </c>
      <c r="I51" s="5">
        <v>27</v>
      </c>
      <c r="J51" s="5">
        <v>5</v>
      </c>
      <c r="K51" s="5">
        <v>6</v>
      </c>
      <c r="L51" s="5">
        <v>18</v>
      </c>
      <c r="M51" s="19">
        <v>35</v>
      </c>
      <c r="N51" s="5">
        <v>12</v>
      </c>
      <c r="O51" s="6">
        <v>21</v>
      </c>
      <c r="P51" s="5">
        <v>14</v>
      </c>
      <c r="Q51" s="5">
        <v>22</v>
      </c>
      <c r="R51" s="5">
        <v>22</v>
      </c>
      <c r="S51" s="21">
        <v>41</v>
      </c>
      <c r="T51" s="20">
        <v>30</v>
      </c>
      <c r="U51" s="5">
        <v>21</v>
      </c>
      <c r="V51" s="19">
        <v>19</v>
      </c>
    </row>
    <row r="52" spans="1:22" ht="12.75" customHeight="1">
      <c r="A52" s="71"/>
      <c r="B52" s="10"/>
      <c r="C52" s="3" t="s">
        <v>23</v>
      </c>
      <c r="D52" s="20">
        <v>2</v>
      </c>
      <c r="E52" s="21">
        <v>3</v>
      </c>
      <c r="F52" s="5">
        <v>-4</v>
      </c>
      <c r="G52" s="5">
        <v>0</v>
      </c>
      <c r="H52" s="5">
        <v>0</v>
      </c>
      <c r="I52" s="5">
        <v>0</v>
      </c>
      <c r="J52" s="5">
        <v>-2</v>
      </c>
      <c r="K52" s="5">
        <v>-2</v>
      </c>
      <c r="L52" s="5">
        <v>-3</v>
      </c>
      <c r="M52" s="19">
        <v>-3</v>
      </c>
      <c r="N52" s="5">
        <v>-1</v>
      </c>
      <c r="O52" s="6">
        <v>-3</v>
      </c>
      <c r="P52" s="5">
        <v>-2</v>
      </c>
      <c r="Q52" s="5">
        <v>-3</v>
      </c>
      <c r="R52" s="5">
        <v>-2</v>
      </c>
      <c r="S52" s="21">
        <v>-3</v>
      </c>
      <c r="T52" s="20">
        <v>-3</v>
      </c>
      <c r="U52" s="5">
        <v>-3</v>
      </c>
      <c r="V52" s="19">
        <v>-1</v>
      </c>
    </row>
    <row r="53" spans="1:26" ht="12.75" customHeight="1">
      <c r="A53" s="71"/>
      <c r="B53" s="10"/>
      <c r="C53" s="22" t="s">
        <v>50</v>
      </c>
      <c r="D53" s="20">
        <f aca="true" t="shared" si="2" ref="D53:V53">SUM(D47:D52)</f>
        <v>65</v>
      </c>
      <c r="E53" s="21">
        <f t="shared" si="2"/>
        <v>78.2</v>
      </c>
      <c r="F53" s="5">
        <f t="shared" si="2"/>
        <v>33</v>
      </c>
      <c r="G53" s="5">
        <f t="shared" si="2"/>
        <v>27</v>
      </c>
      <c r="H53" s="5">
        <f t="shared" si="2"/>
        <v>20</v>
      </c>
      <c r="I53" s="5">
        <f t="shared" si="2"/>
        <v>32.9</v>
      </c>
      <c r="J53" s="5">
        <f t="shared" si="2"/>
        <v>3</v>
      </c>
      <c r="K53" s="5">
        <f t="shared" si="2"/>
        <v>3</v>
      </c>
      <c r="L53" s="5">
        <f t="shared" si="2"/>
        <v>19</v>
      </c>
      <c r="M53" s="19">
        <f t="shared" si="2"/>
        <v>34.1</v>
      </c>
      <c r="N53" s="5">
        <f t="shared" si="2"/>
        <v>11</v>
      </c>
      <c r="O53" s="5">
        <f t="shared" si="2"/>
        <v>11.2</v>
      </c>
      <c r="P53" s="5">
        <f t="shared" si="2"/>
        <v>11.5</v>
      </c>
      <c r="Q53" s="5">
        <f t="shared" si="2"/>
        <v>17</v>
      </c>
      <c r="R53" s="5">
        <f t="shared" si="2"/>
        <v>17.4</v>
      </c>
      <c r="S53" s="21">
        <f t="shared" si="2"/>
        <v>31</v>
      </c>
      <c r="T53" s="20">
        <f t="shared" si="2"/>
        <v>22</v>
      </c>
      <c r="U53" s="5">
        <f t="shared" si="2"/>
        <v>12.3</v>
      </c>
      <c r="V53" s="19">
        <f t="shared" si="2"/>
        <v>17.4</v>
      </c>
      <c r="W53" s="23"/>
      <c r="X53" s="24"/>
      <c r="Z53" s="24"/>
    </row>
    <row r="54" spans="1:22" ht="12.75" customHeight="1">
      <c r="A54" s="71"/>
      <c r="B54" s="10"/>
      <c r="C54" s="22" t="s">
        <v>51</v>
      </c>
      <c r="D54" s="15">
        <v>2</v>
      </c>
      <c r="E54" s="16">
        <v>1</v>
      </c>
      <c r="F54" s="11">
        <v>4</v>
      </c>
      <c r="G54" s="11">
        <v>6</v>
      </c>
      <c r="H54" s="11">
        <v>7</v>
      </c>
      <c r="I54" s="11">
        <v>5</v>
      </c>
      <c r="J54" s="11">
        <v>14</v>
      </c>
      <c r="K54" s="11">
        <v>14</v>
      </c>
      <c r="L54" s="11">
        <v>8</v>
      </c>
      <c r="M54" s="14">
        <v>3</v>
      </c>
      <c r="N54" s="11">
        <v>13</v>
      </c>
      <c r="O54" s="13">
        <v>12</v>
      </c>
      <c r="P54" s="11">
        <v>11</v>
      </c>
      <c r="Q54" s="11">
        <v>10</v>
      </c>
      <c r="R54" s="11">
        <v>9</v>
      </c>
      <c r="S54" s="16">
        <v>1</v>
      </c>
      <c r="T54" s="15">
        <v>2</v>
      </c>
      <c r="U54" s="11">
        <v>4</v>
      </c>
      <c r="V54" s="14">
        <v>3</v>
      </c>
    </row>
    <row r="55" spans="1:22" ht="12.75" customHeight="1">
      <c r="A55" s="72"/>
      <c r="B55" s="72"/>
      <c r="C55" s="72"/>
      <c r="D55" s="73" t="s">
        <v>27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ht="12.75" customHeight="1">
      <c r="A56" s="72"/>
      <c r="B56" s="72"/>
      <c r="C56" s="72"/>
      <c r="D56" s="11" t="s">
        <v>28</v>
      </c>
      <c r="E56" s="16" t="s">
        <v>29</v>
      </c>
      <c r="F56" s="11" t="s">
        <v>30</v>
      </c>
      <c r="G56" s="11" t="s">
        <v>31</v>
      </c>
      <c r="H56" s="11" t="s">
        <v>32</v>
      </c>
      <c r="I56" s="11" t="s">
        <v>33</v>
      </c>
      <c r="J56" s="11" t="s">
        <v>34</v>
      </c>
      <c r="K56" s="11" t="s">
        <v>35</v>
      </c>
      <c r="L56" s="11" t="s">
        <v>36</v>
      </c>
      <c r="M56" s="15" t="s">
        <v>37</v>
      </c>
      <c r="N56" s="11" t="s">
        <v>38</v>
      </c>
      <c r="O56" s="13" t="s">
        <v>39</v>
      </c>
      <c r="P56" s="11" t="s">
        <v>40</v>
      </c>
      <c r="Q56" s="14" t="s">
        <v>41</v>
      </c>
      <c r="R56" s="11" t="s">
        <v>42</v>
      </c>
      <c r="S56" s="16" t="s">
        <v>43</v>
      </c>
      <c r="T56" s="14" t="s">
        <v>44</v>
      </c>
      <c r="U56" s="15" t="s">
        <v>45</v>
      </c>
      <c r="V56" s="11" t="s">
        <v>46</v>
      </c>
    </row>
    <row r="57" spans="1:22" ht="12.75" customHeight="1">
      <c r="A57" s="71" t="s">
        <v>54</v>
      </c>
      <c r="B57" s="9"/>
      <c r="C57" s="4" t="s">
        <v>17</v>
      </c>
      <c r="D57" s="4">
        <v>5</v>
      </c>
      <c r="E57" s="28">
        <v>5</v>
      </c>
      <c r="F57" s="25">
        <v>2</v>
      </c>
      <c r="G57" s="25">
        <v>2</v>
      </c>
      <c r="H57" s="25">
        <v>2</v>
      </c>
      <c r="I57" s="25">
        <v>5</v>
      </c>
      <c r="J57" s="25">
        <v>2</v>
      </c>
      <c r="K57" s="25">
        <v>2</v>
      </c>
      <c r="L57" s="25">
        <v>0</v>
      </c>
      <c r="M57" s="27">
        <v>2</v>
      </c>
      <c r="N57" s="25">
        <v>2</v>
      </c>
      <c r="O57" s="25">
        <v>0</v>
      </c>
      <c r="P57" s="25">
        <v>0</v>
      </c>
      <c r="Q57" s="26">
        <v>0</v>
      </c>
      <c r="R57" s="25">
        <v>0</v>
      </c>
      <c r="S57" s="28">
        <v>2</v>
      </c>
      <c r="T57" s="26">
        <v>0</v>
      </c>
      <c r="U57" s="27">
        <v>2</v>
      </c>
      <c r="V57" s="25">
        <v>2</v>
      </c>
    </row>
    <row r="58" spans="1:22" ht="12.75">
      <c r="A58" s="71"/>
      <c r="B58" s="9"/>
      <c r="C58" s="4" t="s">
        <v>19</v>
      </c>
      <c r="D58" s="4">
        <v>5</v>
      </c>
      <c r="E58" s="28">
        <v>5</v>
      </c>
      <c r="F58" s="25">
        <v>5</v>
      </c>
      <c r="G58" s="25">
        <v>5</v>
      </c>
      <c r="H58" s="25">
        <v>3</v>
      </c>
      <c r="I58" s="25">
        <v>5</v>
      </c>
      <c r="J58" s="25">
        <v>5</v>
      </c>
      <c r="K58" s="25">
        <v>5</v>
      </c>
      <c r="L58" s="25">
        <v>2</v>
      </c>
      <c r="M58" s="27">
        <v>5</v>
      </c>
      <c r="N58" s="25">
        <v>3</v>
      </c>
      <c r="O58" s="25">
        <v>5</v>
      </c>
      <c r="P58" s="25">
        <v>5</v>
      </c>
      <c r="Q58" s="26">
        <v>3</v>
      </c>
      <c r="R58" s="25">
        <v>5</v>
      </c>
      <c r="S58" s="28">
        <v>5</v>
      </c>
      <c r="T58" s="26">
        <v>3</v>
      </c>
      <c r="U58" s="27">
        <v>5</v>
      </c>
      <c r="V58" s="25">
        <v>5</v>
      </c>
    </row>
    <row r="59" spans="1:22" ht="12.75">
      <c r="A59" s="71"/>
      <c r="B59" s="9"/>
      <c r="C59" s="4" t="s">
        <v>53</v>
      </c>
      <c r="D59" s="4">
        <v>1</v>
      </c>
      <c r="E59" s="28">
        <v>4</v>
      </c>
      <c r="F59" s="4">
        <v>3.5</v>
      </c>
      <c r="G59" s="4">
        <v>0.4</v>
      </c>
      <c r="H59" s="4">
        <v>0.2</v>
      </c>
      <c r="I59" s="4">
        <v>1.9</v>
      </c>
      <c r="J59" s="4">
        <v>0.2</v>
      </c>
      <c r="K59" s="4">
        <v>0.1</v>
      </c>
      <c r="L59" s="40">
        <v>4.3</v>
      </c>
      <c r="M59" s="27">
        <v>2.7</v>
      </c>
      <c r="N59" s="4">
        <v>0.4</v>
      </c>
      <c r="O59" s="41">
        <v>2.4</v>
      </c>
      <c r="P59" s="4">
        <v>2.8</v>
      </c>
      <c r="Q59" s="26">
        <v>1.5</v>
      </c>
      <c r="R59" s="4">
        <v>2</v>
      </c>
      <c r="S59" s="28">
        <v>1.5</v>
      </c>
      <c r="T59" s="26">
        <v>1.4</v>
      </c>
      <c r="U59" s="27">
        <v>1.2</v>
      </c>
      <c r="V59" s="4">
        <v>1.6</v>
      </c>
    </row>
    <row r="60" spans="1:22" ht="12.75">
      <c r="A60" s="71"/>
      <c r="B60" s="9"/>
      <c r="C60" s="4" t="s">
        <v>21</v>
      </c>
      <c r="D60" s="4">
        <f aca="true" t="shared" si="3" ref="D60:V60">SUM(D7,D16,D50)</f>
        <v>2</v>
      </c>
      <c r="E60" s="28">
        <f t="shared" si="3"/>
        <v>9</v>
      </c>
      <c r="F60" s="4">
        <f t="shared" si="3"/>
        <v>-2</v>
      </c>
      <c r="G60" s="4">
        <f t="shared" si="3"/>
        <v>-9</v>
      </c>
      <c r="H60" s="4">
        <f t="shared" si="3"/>
        <v>-9</v>
      </c>
      <c r="I60" s="4">
        <f t="shared" si="3"/>
        <v>-4</v>
      </c>
      <c r="J60" s="4">
        <f t="shared" si="3"/>
        <v>-6</v>
      </c>
      <c r="K60" s="4">
        <f t="shared" si="3"/>
        <v>-15</v>
      </c>
      <c r="L60" s="4">
        <f t="shared" si="3"/>
        <v>-9</v>
      </c>
      <c r="M60" s="27">
        <f t="shared" si="3"/>
        <v>-18</v>
      </c>
      <c r="N60" s="4">
        <f t="shared" si="3"/>
        <v>-18</v>
      </c>
      <c r="O60" s="4">
        <f t="shared" si="3"/>
        <v>-25</v>
      </c>
      <c r="P60" s="4">
        <f t="shared" si="3"/>
        <v>-9</v>
      </c>
      <c r="Q60" s="26">
        <f t="shared" si="3"/>
        <v>-9</v>
      </c>
      <c r="R60" s="4">
        <f t="shared" si="3"/>
        <v>-15</v>
      </c>
      <c r="S60" s="28">
        <f t="shared" si="3"/>
        <v>-20</v>
      </c>
      <c r="T60" s="26">
        <f t="shared" si="3"/>
        <v>-18</v>
      </c>
      <c r="U60" s="27">
        <f t="shared" si="3"/>
        <v>-25</v>
      </c>
      <c r="V60" s="4">
        <f t="shared" si="3"/>
        <v>-18</v>
      </c>
    </row>
    <row r="61" spans="1:22" ht="12.75">
      <c r="A61" s="71"/>
      <c r="B61" s="9"/>
      <c r="C61" s="29" t="s">
        <v>49</v>
      </c>
      <c r="D61" s="4">
        <f aca="true" t="shared" si="4" ref="D61:V61">SUM(D8,D17,D51)</f>
        <v>98</v>
      </c>
      <c r="E61" s="28">
        <f t="shared" si="4"/>
        <v>151.5</v>
      </c>
      <c r="F61" s="4">
        <f t="shared" si="4"/>
        <v>82</v>
      </c>
      <c r="G61" s="4">
        <f t="shared" si="4"/>
        <v>99</v>
      </c>
      <c r="H61" s="4">
        <f t="shared" si="4"/>
        <v>61</v>
      </c>
      <c r="I61" s="4">
        <f t="shared" si="4"/>
        <v>71</v>
      </c>
      <c r="J61" s="4">
        <f t="shared" si="4"/>
        <v>33</v>
      </c>
      <c r="K61" s="4">
        <f t="shared" si="4"/>
        <v>42</v>
      </c>
      <c r="L61" s="4">
        <f t="shared" si="4"/>
        <v>135</v>
      </c>
      <c r="M61" s="27">
        <f t="shared" si="4"/>
        <v>165</v>
      </c>
      <c r="N61" s="4">
        <f t="shared" si="4"/>
        <v>87</v>
      </c>
      <c r="O61" s="4">
        <f t="shared" si="4"/>
        <v>69</v>
      </c>
      <c r="P61" s="4">
        <f t="shared" si="4"/>
        <v>116</v>
      </c>
      <c r="Q61" s="26">
        <f t="shared" si="4"/>
        <v>155</v>
      </c>
      <c r="R61" s="4">
        <f t="shared" si="4"/>
        <v>152</v>
      </c>
      <c r="S61" s="28">
        <f t="shared" si="4"/>
        <v>199.5</v>
      </c>
      <c r="T61" s="26">
        <f t="shared" si="4"/>
        <v>166</v>
      </c>
      <c r="U61" s="27">
        <f t="shared" si="4"/>
        <v>185</v>
      </c>
      <c r="V61" s="4">
        <f t="shared" si="4"/>
        <v>132</v>
      </c>
    </row>
    <row r="62" spans="1:26" ht="12.75">
      <c r="A62" s="71"/>
      <c r="B62" s="9"/>
      <c r="C62" s="32" t="s">
        <v>50</v>
      </c>
      <c r="D62" s="4">
        <f aca="true" t="shared" si="5" ref="D62:V62">SUM(D57:D61)</f>
        <v>111</v>
      </c>
      <c r="E62" s="28">
        <f t="shared" si="5"/>
        <v>174.5</v>
      </c>
      <c r="F62" s="4">
        <f t="shared" si="5"/>
        <v>90.5</v>
      </c>
      <c r="G62" s="4">
        <f t="shared" si="5"/>
        <v>97.4</v>
      </c>
      <c r="H62" s="4">
        <f t="shared" si="5"/>
        <v>57.2</v>
      </c>
      <c r="I62" s="4">
        <f t="shared" si="5"/>
        <v>78.9</v>
      </c>
      <c r="J62" s="4">
        <f t="shared" si="5"/>
        <v>34.2</v>
      </c>
      <c r="K62" s="4">
        <f t="shared" si="5"/>
        <v>34.1</v>
      </c>
      <c r="L62" s="4">
        <f t="shared" si="5"/>
        <v>132.3</v>
      </c>
      <c r="M62" s="27">
        <f t="shared" si="5"/>
        <v>156.7</v>
      </c>
      <c r="N62" s="4">
        <f t="shared" si="5"/>
        <v>74.4</v>
      </c>
      <c r="O62" s="4">
        <f t="shared" si="5"/>
        <v>51.4</v>
      </c>
      <c r="P62" s="4">
        <f t="shared" si="5"/>
        <v>114.8</v>
      </c>
      <c r="Q62" s="26">
        <f t="shared" si="5"/>
        <v>150.5</v>
      </c>
      <c r="R62" s="4">
        <f t="shared" si="5"/>
        <v>144</v>
      </c>
      <c r="S62" s="28">
        <f t="shared" si="5"/>
        <v>188</v>
      </c>
      <c r="T62" s="26">
        <f t="shared" si="5"/>
        <v>152.4</v>
      </c>
      <c r="U62" s="27">
        <f t="shared" si="5"/>
        <v>168.2</v>
      </c>
      <c r="V62" s="4">
        <f t="shared" si="5"/>
        <v>122.6</v>
      </c>
      <c r="W62" s="23"/>
      <c r="X62" s="24"/>
      <c r="Z62" s="24"/>
    </row>
    <row r="63" spans="1:22" ht="12.75">
      <c r="A63" s="71"/>
      <c r="B63" s="9"/>
      <c r="C63" s="32" t="s">
        <v>51</v>
      </c>
      <c r="D63" s="33">
        <v>7</v>
      </c>
      <c r="E63" s="36">
        <v>1</v>
      </c>
      <c r="F63" s="32">
        <v>9</v>
      </c>
      <c r="G63" s="32">
        <v>8</v>
      </c>
      <c r="H63" s="32">
        <v>12</v>
      </c>
      <c r="I63" s="32">
        <v>10</v>
      </c>
      <c r="J63" s="32">
        <v>15</v>
      </c>
      <c r="K63" s="32">
        <v>14</v>
      </c>
      <c r="L63" s="32">
        <v>5</v>
      </c>
      <c r="M63" s="35">
        <v>2</v>
      </c>
      <c r="N63" s="32">
        <v>11</v>
      </c>
      <c r="O63" s="32">
        <v>13</v>
      </c>
      <c r="P63" s="32">
        <v>6</v>
      </c>
      <c r="Q63" s="34">
        <v>3</v>
      </c>
      <c r="R63" s="32">
        <v>4</v>
      </c>
      <c r="S63" s="36">
        <v>1</v>
      </c>
      <c r="T63" s="34">
        <v>3</v>
      </c>
      <c r="U63" s="35">
        <v>2</v>
      </c>
      <c r="V63" s="32">
        <v>4</v>
      </c>
    </row>
    <row r="64" ht="18" customHeight="1"/>
    <row r="65" spans="1:22" ht="20.25">
      <c r="A65" s="74" t="s">
        <v>26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t="12.75" customHeight="1">
      <c r="A66" s="75"/>
      <c r="B66" s="75"/>
      <c r="C66" s="75"/>
      <c r="D66" s="73" t="s">
        <v>27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1:22" ht="12.75">
      <c r="A67" s="75"/>
      <c r="B67" s="75"/>
      <c r="C67" s="75"/>
      <c r="D67" s="11" t="s">
        <v>56</v>
      </c>
      <c r="E67" s="11" t="s">
        <v>57</v>
      </c>
      <c r="F67" s="11" t="s">
        <v>58</v>
      </c>
      <c r="G67" s="11" t="s">
        <v>59</v>
      </c>
      <c r="H67" s="11" t="s">
        <v>60</v>
      </c>
      <c r="I67" s="11" t="s">
        <v>61</v>
      </c>
      <c r="J67" s="11" t="s">
        <v>62</v>
      </c>
      <c r="K67" s="11" t="s">
        <v>63</v>
      </c>
      <c r="L67" s="14" t="s">
        <v>64</v>
      </c>
      <c r="M67" s="11" t="s">
        <v>65</v>
      </c>
      <c r="N67" s="11" t="s">
        <v>66</v>
      </c>
      <c r="O67" s="13" t="s">
        <v>67</v>
      </c>
      <c r="P67" s="16" t="s">
        <v>68</v>
      </c>
      <c r="Q67" s="11" t="s">
        <v>69</v>
      </c>
      <c r="R67" s="11" t="s">
        <v>70</v>
      </c>
      <c r="S67" s="15" t="s">
        <v>71</v>
      </c>
      <c r="T67" s="11"/>
      <c r="U67" s="11"/>
      <c r="V67" s="11"/>
    </row>
    <row r="68" spans="1:22" ht="12.75">
      <c r="A68" s="71" t="s">
        <v>47</v>
      </c>
      <c r="B68" s="17"/>
      <c r="C68" s="4" t="s">
        <v>17</v>
      </c>
      <c r="D68" s="4">
        <v>5</v>
      </c>
      <c r="E68" s="4">
        <v>5</v>
      </c>
      <c r="F68" s="4">
        <v>5</v>
      </c>
      <c r="G68" s="4">
        <v>5</v>
      </c>
      <c r="H68" s="4">
        <v>5</v>
      </c>
      <c r="I68" s="4">
        <v>0</v>
      </c>
      <c r="J68" s="4">
        <v>2</v>
      </c>
      <c r="K68" s="4">
        <v>2</v>
      </c>
      <c r="L68" s="26">
        <v>5</v>
      </c>
      <c r="M68" s="4">
        <v>2</v>
      </c>
      <c r="N68" s="4">
        <v>5</v>
      </c>
      <c r="O68" s="4">
        <v>5</v>
      </c>
      <c r="P68" s="28">
        <v>5</v>
      </c>
      <c r="Q68" s="4">
        <v>5</v>
      </c>
      <c r="R68" s="4">
        <v>5</v>
      </c>
      <c r="S68" s="27">
        <v>5</v>
      </c>
      <c r="T68" s="4"/>
      <c r="U68" s="4"/>
      <c r="V68" s="4"/>
    </row>
    <row r="69" spans="1:22" ht="12.75">
      <c r="A69" s="71"/>
      <c r="B69" s="17"/>
      <c r="C69" s="4" t="s">
        <v>19</v>
      </c>
      <c r="D69" s="4">
        <v>5</v>
      </c>
      <c r="E69" s="4">
        <v>5</v>
      </c>
      <c r="F69" s="4">
        <v>5</v>
      </c>
      <c r="G69" s="4">
        <v>5</v>
      </c>
      <c r="H69" s="4">
        <v>5</v>
      </c>
      <c r="I69" s="4">
        <v>5</v>
      </c>
      <c r="J69" s="4">
        <v>5</v>
      </c>
      <c r="K69" s="4">
        <v>5</v>
      </c>
      <c r="L69" s="26">
        <v>5</v>
      </c>
      <c r="M69" s="4">
        <v>5</v>
      </c>
      <c r="N69" s="4">
        <v>3</v>
      </c>
      <c r="O69" s="4">
        <v>5</v>
      </c>
      <c r="P69" s="28">
        <v>5</v>
      </c>
      <c r="Q69" s="4">
        <v>5</v>
      </c>
      <c r="R69" s="4">
        <v>5</v>
      </c>
      <c r="S69" s="27">
        <v>5</v>
      </c>
      <c r="T69" s="4"/>
      <c r="U69" s="4"/>
      <c r="V69" s="4"/>
    </row>
    <row r="70" spans="1:23" ht="12.75">
      <c r="A70" s="71"/>
      <c r="B70" s="17"/>
      <c r="C70" s="29" t="s">
        <v>49</v>
      </c>
      <c r="D70" s="40">
        <v>75</v>
      </c>
      <c r="E70" s="40">
        <v>30</v>
      </c>
      <c r="F70" s="40">
        <v>79</v>
      </c>
      <c r="G70" s="40">
        <v>32</v>
      </c>
      <c r="H70" s="40">
        <v>40</v>
      </c>
      <c r="I70" s="40">
        <v>45</v>
      </c>
      <c r="J70" s="40">
        <v>27</v>
      </c>
      <c r="K70" s="40">
        <v>14</v>
      </c>
      <c r="L70" s="42">
        <v>85</v>
      </c>
      <c r="M70" s="40">
        <v>75</v>
      </c>
      <c r="N70" s="40">
        <v>31</v>
      </c>
      <c r="O70" s="40">
        <v>8</v>
      </c>
      <c r="P70" s="43">
        <v>122.5</v>
      </c>
      <c r="Q70" s="40">
        <v>63</v>
      </c>
      <c r="R70" s="40">
        <v>67.5</v>
      </c>
      <c r="S70" s="44">
        <v>92.5</v>
      </c>
      <c r="T70" s="40"/>
      <c r="U70" s="40"/>
      <c r="V70" s="40"/>
      <c r="W70" s="23"/>
    </row>
    <row r="71" spans="1:22" ht="12.75">
      <c r="A71" s="71"/>
      <c r="B71" s="17"/>
      <c r="C71" s="29" t="s">
        <v>50</v>
      </c>
      <c r="D71" s="45">
        <f aca="true" t="shared" si="6" ref="D71:S71">SUM(D68:D70)</f>
        <v>85</v>
      </c>
      <c r="E71" s="45">
        <f t="shared" si="6"/>
        <v>40</v>
      </c>
      <c r="F71" s="45">
        <f t="shared" si="6"/>
        <v>89</v>
      </c>
      <c r="G71" s="45">
        <f t="shared" si="6"/>
        <v>42</v>
      </c>
      <c r="H71" s="45">
        <f t="shared" si="6"/>
        <v>50</v>
      </c>
      <c r="I71" s="45">
        <f t="shared" si="6"/>
        <v>50</v>
      </c>
      <c r="J71" s="45">
        <f t="shared" si="6"/>
        <v>34</v>
      </c>
      <c r="K71" s="45">
        <f t="shared" si="6"/>
        <v>21</v>
      </c>
      <c r="L71" s="46">
        <f t="shared" si="6"/>
        <v>95</v>
      </c>
      <c r="M71" s="45">
        <f t="shared" si="6"/>
        <v>82</v>
      </c>
      <c r="N71" s="45">
        <f t="shared" si="6"/>
        <v>39</v>
      </c>
      <c r="O71" s="45">
        <f t="shared" si="6"/>
        <v>18</v>
      </c>
      <c r="P71" s="47">
        <f t="shared" si="6"/>
        <v>132.5</v>
      </c>
      <c r="Q71" s="45">
        <f t="shared" si="6"/>
        <v>73</v>
      </c>
      <c r="R71" s="45">
        <f t="shared" si="6"/>
        <v>77.5</v>
      </c>
      <c r="S71" s="48">
        <f t="shared" si="6"/>
        <v>102.5</v>
      </c>
      <c r="T71" s="45"/>
      <c r="U71" s="45"/>
      <c r="V71" s="45"/>
    </row>
    <row r="72" spans="1:22" ht="23.25" customHeight="1">
      <c r="A72" s="71"/>
      <c r="B72" s="17"/>
      <c r="C72" s="32" t="s">
        <v>51</v>
      </c>
      <c r="D72" s="33">
        <v>5</v>
      </c>
      <c r="E72" s="33">
        <v>11</v>
      </c>
      <c r="F72" s="33">
        <v>4</v>
      </c>
      <c r="G72" s="33">
        <v>10</v>
      </c>
      <c r="H72" s="33">
        <v>9</v>
      </c>
      <c r="I72" s="33">
        <v>9</v>
      </c>
      <c r="J72" s="33">
        <v>13</v>
      </c>
      <c r="K72" s="33">
        <v>14</v>
      </c>
      <c r="L72" s="34">
        <v>3</v>
      </c>
      <c r="M72" s="33">
        <v>6</v>
      </c>
      <c r="N72" s="33">
        <v>12</v>
      </c>
      <c r="O72" s="33">
        <v>15</v>
      </c>
      <c r="P72" s="36">
        <v>1</v>
      </c>
      <c r="Q72" s="33">
        <v>8</v>
      </c>
      <c r="R72" s="33">
        <v>7</v>
      </c>
      <c r="S72" s="35">
        <v>2</v>
      </c>
      <c r="T72" s="4"/>
      <c r="U72" s="4"/>
      <c r="V72" s="4"/>
    </row>
    <row r="73" spans="1:22" ht="15" customHeight="1">
      <c r="A73" s="72"/>
      <c r="B73" s="72"/>
      <c r="C73" s="72"/>
      <c r="D73" s="73" t="s">
        <v>27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1:22" ht="15" customHeight="1">
      <c r="A74" s="72"/>
      <c r="B74" s="72"/>
      <c r="C74" s="72"/>
      <c r="D74" s="11" t="s">
        <v>56</v>
      </c>
      <c r="E74" s="11" t="s">
        <v>57</v>
      </c>
      <c r="F74" s="11" t="s">
        <v>58</v>
      </c>
      <c r="G74" s="11" t="s">
        <v>59</v>
      </c>
      <c r="H74" s="11" t="s">
        <v>60</v>
      </c>
      <c r="I74" s="11" t="s">
        <v>61</v>
      </c>
      <c r="J74" s="11" t="s">
        <v>62</v>
      </c>
      <c r="K74" s="11" t="s">
        <v>63</v>
      </c>
      <c r="L74" s="11" t="s">
        <v>64</v>
      </c>
      <c r="M74" s="11" t="s">
        <v>65</v>
      </c>
      <c r="N74" s="11" t="s">
        <v>66</v>
      </c>
      <c r="O74" s="13" t="s">
        <v>67</v>
      </c>
      <c r="P74" s="16" t="s">
        <v>68</v>
      </c>
      <c r="Q74" s="11" t="s">
        <v>69</v>
      </c>
      <c r="R74" s="14" t="s">
        <v>70</v>
      </c>
      <c r="S74" s="15" t="s">
        <v>71</v>
      </c>
      <c r="T74" s="4"/>
      <c r="U74" s="4"/>
      <c r="V74" s="4"/>
    </row>
    <row r="75" spans="1:22" ht="12.75">
      <c r="A75" s="71" t="s">
        <v>72</v>
      </c>
      <c r="B75" s="17"/>
      <c r="C75" s="4" t="s">
        <v>17</v>
      </c>
      <c r="D75" s="4">
        <v>5</v>
      </c>
      <c r="E75" s="4">
        <v>5</v>
      </c>
      <c r="F75" s="4">
        <v>5</v>
      </c>
      <c r="G75" s="4">
        <v>5</v>
      </c>
      <c r="H75" s="4">
        <v>5</v>
      </c>
      <c r="I75" s="4">
        <v>0</v>
      </c>
      <c r="J75" s="4">
        <v>2</v>
      </c>
      <c r="K75" s="4">
        <v>2</v>
      </c>
      <c r="L75" s="4">
        <v>5</v>
      </c>
      <c r="M75" s="4">
        <v>0</v>
      </c>
      <c r="N75" s="4">
        <v>5</v>
      </c>
      <c r="O75" s="4">
        <v>5</v>
      </c>
      <c r="P75" s="28">
        <v>5</v>
      </c>
      <c r="Q75" s="4">
        <v>2</v>
      </c>
      <c r="R75" s="26">
        <v>5</v>
      </c>
      <c r="S75" s="27">
        <v>5</v>
      </c>
      <c r="T75" s="4"/>
      <c r="U75" s="4"/>
      <c r="V75" s="4"/>
    </row>
    <row r="76" spans="1:22" ht="12.75">
      <c r="A76" s="71"/>
      <c r="B76" s="17"/>
      <c r="C76" s="4" t="s">
        <v>19</v>
      </c>
      <c r="D76" s="4">
        <v>5</v>
      </c>
      <c r="E76" s="4">
        <v>5</v>
      </c>
      <c r="F76" s="4">
        <v>5</v>
      </c>
      <c r="G76" s="4">
        <v>5</v>
      </c>
      <c r="H76" s="4">
        <v>5</v>
      </c>
      <c r="I76" s="4">
        <v>5</v>
      </c>
      <c r="J76" s="4">
        <v>5</v>
      </c>
      <c r="K76" s="4">
        <v>5</v>
      </c>
      <c r="L76" s="4">
        <v>5</v>
      </c>
      <c r="M76" s="4">
        <v>5</v>
      </c>
      <c r="N76" s="4">
        <v>5</v>
      </c>
      <c r="O76" s="4">
        <v>5</v>
      </c>
      <c r="P76" s="28">
        <v>5</v>
      </c>
      <c r="Q76" s="4">
        <v>5</v>
      </c>
      <c r="R76" s="26">
        <v>5</v>
      </c>
      <c r="S76" s="27">
        <v>5</v>
      </c>
      <c r="T76" s="4"/>
      <c r="U76" s="4"/>
      <c r="V76" s="4"/>
    </row>
    <row r="77" spans="1:22" ht="12.75">
      <c r="A77" s="71"/>
      <c r="B77" s="17"/>
      <c r="C77" s="29" t="s">
        <v>49</v>
      </c>
      <c r="D77" s="4">
        <v>128</v>
      </c>
      <c r="E77" s="4">
        <v>26</v>
      </c>
      <c r="F77" s="4">
        <v>137.5</v>
      </c>
      <c r="G77" s="4">
        <v>47</v>
      </c>
      <c r="H77" s="4">
        <v>72</v>
      </c>
      <c r="I77" s="4">
        <v>45</v>
      </c>
      <c r="J77" s="4">
        <v>42</v>
      </c>
      <c r="K77" s="4">
        <v>28</v>
      </c>
      <c r="L77" s="4">
        <v>62</v>
      </c>
      <c r="M77" s="4">
        <v>59</v>
      </c>
      <c r="N77" s="4">
        <v>35</v>
      </c>
      <c r="O77" s="4">
        <v>35</v>
      </c>
      <c r="P77" s="28">
        <v>184.5</v>
      </c>
      <c r="Q77" s="4">
        <v>79.5</v>
      </c>
      <c r="R77" s="26">
        <v>148.5</v>
      </c>
      <c r="S77" s="27">
        <v>184</v>
      </c>
      <c r="T77" s="4"/>
      <c r="U77" s="4"/>
      <c r="V77" s="4"/>
    </row>
    <row r="78" spans="1:22" ht="12.75">
      <c r="A78" s="71"/>
      <c r="B78" s="17"/>
      <c r="C78" s="3" t="s">
        <v>23</v>
      </c>
      <c r="D78" s="4">
        <v>1</v>
      </c>
      <c r="E78" s="4">
        <v>-1</v>
      </c>
      <c r="F78" s="4">
        <v>1</v>
      </c>
      <c r="G78" s="4">
        <v>1</v>
      </c>
      <c r="H78" s="4">
        <v>1</v>
      </c>
      <c r="I78" s="4">
        <v>0</v>
      </c>
      <c r="J78" s="4">
        <v>1</v>
      </c>
      <c r="K78" s="4">
        <v>1</v>
      </c>
      <c r="L78" s="4">
        <v>-1</v>
      </c>
      <c r="M78" s="4">
        <v>-2</v>
      </c>
      <c r="N78" s="4">
        <v>2</v>
      </c>
      <c r="O78" s="4">
        <v>1</v>
      </c>
      <c r="P78" s="28">
        <v>1</v>
      </c>
      <c r="Q78" s="4">
        <v>0</v>
      </c>
      <c r="R78" s="26">
        <v>1</v>
      </c>
      <c r="S78" s="27">
        <v>1</v>
      </c>
      <c r="T78" s="4"/>
      <c r="U78" s="4"/>
      <c r="V78" s="4"/>
    </row>
    <row r="79" spans="1:22" ht="12.75">
      <c r="A79" s="71"/>
      <c r="B79" s="17"/>
      <c r="C79" s="37" t="s">
        <v>50</v>
      </c>
      <c r="D79" s="4">
        <f aca="true" t="shared" si="7" ref="D79:S79">SUM(D75:D78)</f>
        <v>139</v>
      </c>
      <c r="E79" s="4">
        <f t="shared" si="7"/>
        <v>35</v>
      </c>
      <c r="F79" s="4">
        <f t="shared" si="7"/>
        <v>148.5</v>
      </c>
      <c r="G79" s="4">
        <f t="shared" si="7"/>
        <v>58</v>
      </c>
      <c r="H79" s="4">
        <f t="shared" si="7"/>
        <v>83</v>
      </c>
      <c r="I79" s="4">
        <f t="shared" si="7"/>
        <v>50</v>
      </c>
      <c r="J79" s="4">
        <f t="shared" si="7"/>
        <v>50</v>
      </c>
      <c r="K79" s="4">
        <f t="shared" si="7"/>
        <v>36</v>
      </c>
      <c r="L79" s="4">
        <f t="shared" si="7"/>
        <v>71</v>
      </c>
      <c r="M79" s="4">
        <f t="shared" si="7"/>
        <v>62</v>
      </c>
      <c r="N79" s="4">
        <f t="shared" si="7"/>
        <v>47</v>
      </c>
      <c r="O79" s="4">
        <f t="shared" si="7"/>
        <v>46</v>
      </c>
      <c r="P79" s="28">
        <f t="shared" si="7"/>
        <v>195.5</v>
      </c>
      <c r="Q79" s="4">
        <f t="shared" si="7"/>
        <v>86.5</v>
      </c>
      <c r="R79" s="26">
        <f t="shared" si="7"/>
        <v>159.5</v>
      </c>
      <c r="S79" s="27">
        <f t="shared" si="7"/>
        <v>195</v>
      </c>
      <c r="T79" s="4"/>
      <c r="U79" s="4"/>
      <c r="V79" s="4"/>
    </row>
    <row r="80" spans="1:22" ht="12.75">
      <c r="A80" s="71"/>
      <c r="B80" s="17"/>
      <c r="C80" s="32" t="s">
        <v>51</v>
      </c>
      <c r="D80" s="49">
        <v>5</v>
      </c>
      <c r="E80" s="49">
        <v>14</v>
      </c>
      <c r="F80" s="49">
        <v>4</v>
      </c>
      <c r="G80" s="49">
        <v>10</v>
      </c>
      <c r="H80" s="49">
        <v>7</v>
      </c>
      <c r="I80" s="49">
        <v>11</v>
      </c>
      <c r="J80" s="49">
        <v>11</v>
      </c>
      <c r="K80" s="49">
        <v>14</v>
      </c>
      <c r="L80" s="49">
        <v>8</v>
      </c>
      <c r="M80" s="49">
        <v>9</v>
      </c>
      <c r="N80" s="49">
        <v>12</v>
      </c>
      <c r="O80" s="49">
        <v>13</v>
      </c>
      <c r="P80" s="50">
        <v>1</v>
      </c>
      <c r="Q80" s="49">
        <v>6</v>
      </c>
      <c r="R80" s="51">
        <v>3</v>
      </c>
      <c r="S80" s="52">
        <v>2</v>
      </c>
      <c r="T80" s="4"/>
      <c r="U80" s="4"/>
      <c r="V80" s="4"/>
    </row>
    <row r="81" spans="1:22" ht="12.75" customHeight="1">
      <c r="A81" s="72"/>
      <c r="B81" s="72"/>
      <c r="C81" s="72"/>
      <c r="D81" s="73" t="s">
        <v>27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ht="12.75">
      <c r="A82" s="72"/>
      <c r="B82" s="72"/>
      <c r="C82" s="72"/>
      <c r="D82" s="15" t="s">
        <v>56</v>
      </c>
      <c r="E82" s="11" t="s">
        <v>57</v>
      </c>
      <c r="F82" s="16" t="s">
        <v>58</v>
      </c>
      <c r="G82" s="11" t="s">
        <v>59</v>
      </c>
      <c r="H82" s="11" t="s">
        <v>60</v>
      </c>
      <c r="I82" s="11" t="s">
        <v>61</v>
      </c>
      <c r="J82" s="11" t="s">
        <v>62</v>
      </c>
      <c r="K82" s="11" t="s">
        <v>63</v>
      </c>
      <c r="L82" s="11" t="s">
        <v>64</v>
      </c>
      <c r="M82" s="11" t="s">
        <v>65</v>
      </c>
      <c r="N82" s="11" t="s">
        <v>66</v>
      </c>
      <c r="O82" s="13" t="s">
        <v>67</v>
      </c>
      <c r="P82" s="14" t="s">
        <v>68</v>
      </c>
      <c r="Q82" s="11" t="s">
        <v>69</v>
      </c>
      <c r="R82" s="11" t="s">
        <v>70</v>
      </c>
      <c r="S82" s="11" t="s">
        <v>71</v>
      </c>
      <c r="T82" s="4"/>
      <c r="U82" s="4"/>
      <c r="V82" s="4"/>
    </row>
    <row r="83" spans="1:22" ht="12.75">
      <c r="A83" s="71" t="s">
        <v>55</v>
      </c>
      <c r="B83" s="9"/>
      <c r="C83" s="4" t="s">
        <v>17</v>
      </c>
      <c r="D83" s="27">
        <v>5</v>
      </c>
      <c r="E83" s="4">
        <v>5</v>
      </c>
      <c r="F83" s="28">
        <v>5</v>
      </c>
      <c r="G83" s="4">
        <v>5</v>
      </c>
      <c r="H83" s="4">
        <v>5</v>
      </c>
      <c r="I83" s="4">
        <v>0</v>
      </c>
      <c r="J83" s="4">
        <v>2</v>
      </c>
      <c r="K83" s="4">
        <v>2</v>
      </c>
      <c r="L83" s="4">
        <v>5</v>
      </c>
      <c r="M83" s="4">
        <v>0</v>
      </c>
      <c r="N83" s="4">
        <v>5</v>
      </c>
      <c r="O83" s="4">
        <v>5</v>
      </c>
      <c r="P83" s="26">
        <v>5</v>
      </c>
      <c r="Q83" s="4">
        <v>2</v>
      </c>
      <c r="R83" s="4">
        <v>5</v>
      </c>
      <c r="S83" s="4">
        <v>5</v>
      </c>
      <c r="T83" s="4"/>
      <c r="U83" s="4"/>
      <c r="V83" s="4"/>
    </row>
    <row r="84" spans="1:22" ht="12.75">
      <c r="A84" s="71"/>
      <c r="B84" s="9"/>
      <c r="C84" s="4" t="s">
        <v>19</v>
      </c>
      <c r="D84" s="27">
        <v>5</v>
      </c>
      <c r="E84" s="4">
        <v>5</v>
      </c>
      <c r="F84" s="28">
        <v>5</v>
      </c>
      <c r="G84" s="4">
        <v>5</v>
      </c>
      <c r="H84" s="4">
        <v>5</v>
      </c>
      <c r="I84" s="4">
        <v>5</v>
      </c>
      <c r="J84" s="4">
        <v>5</v>
      </c>
      <c r="K84" s="4">
        <v>5</v>
      </c>
      <c r="L84" s="4">
        <v>5</v>
      </c>
      <c r="M84" s="4">
        <v>5</v>
      </c>
      <c r="N84" s="4">
        <v>5</v>
      </c>
      <c r="O84" s="4">
        <v>5</v>
      </c>
      <c r="P84" s="26">
        <v>5</v>
      </c>
      <c r="Q84" s="4">
        <v>5</v>
      </c>
      <c r="R84" s="4">
        <v>5</v>
      </c>
      <c r="S84" s="4">
        <v>5</v>
      </c>
      <c r="T84" s="4"/>
      <c r="U84" s="4"/>
      <c r="V84" s="4"/>
    </row>
    <row r="85" spans="1:22" ht="12.75">
      <c r="A85" s="71"/>
      <c r="B85" s="9"/>
      <c r="C85" s="29" t="s">
        <v>49</v>
      </c>
      <c r="D85" s="27">
        <v>111</v>
      </c>
      <c r="E85" s="4">
        <v>16</v>
      </c>
      <c r="F85" s="28">
        <v>138</v>
      </c>
      <c r="G85" s="4">
        <v>29</v>
      </c>
      <c r="H85" s="4">
        <v>36</v>
      </c>
      <c r="I85" s="4">
        <v>29</v>
      </c>
      <c r="J85" s="4">
        <v>46</v>
      </c>
      <c r="K85" s="4">
        <v>37</v>
      </c>
      <c r="L85" s="4">
        <v>20</v>
      </c>
      <c r="M85" s="4">
        <v>27</v>
      </c>
      <c r="N85" s="4">
        <v>29</v>
      </c>
      <c r="O85" s="4">
        <v>8</v>
      </c>
      <c r="P85" s="26">
        <v>96</v>
      </c>
      <c r="Q85" s="4">
        <v>42</v>
      </c>
      <c r="R85" s="4">
        <v>38.5</v>
      </c>
      <c r="S85" s="4">
        <v>56</v>
      </c>
      <c r="T85" s="4"/>
      <c r="U85" s="4"/>
      <c r="V85" s="4"/>
    </row>
    <row r="86" spans="1:22" ht="12.75">
      <c r="A86" s="71"/>
      <c r="B86" s="9"/>
      <c r="C86" s="3" t="s">
        <v>23</v>
      </c>
      <c r="D86" s="27">
        <v>-1</v>
      </c>
      <c r="E86" s="4">
        <v>-1</v>
      </c>
      <c r="F86" s="28">
        <v>1</v>
      </c>
      <c r="G86" s="4">
        <v>-1</v>
      </c>
      <c r="H86" s="4">
        <v>-1</v>
      </c>
      <c r="I86" s="4">
        <v>-1</v>
      </c>
      <c r="J86" s="4">
        <v>1</v>
      </c>
      <c r="K86" s="4">
        <v>1</v>
      </c>
      <c r="L86" s="4">
        <v>-1</v>
      </c>
      <c r="M86" s="4">
        <v>-1</v>
      </c>
      <c r="N86" s="4">
        <v>-1</v>
      </c>
      <c r="O86" s="4">
        <v>-1</v>
      </c>
      <c r="P86" s="26">
        <v>-1</v>
      </c>
      <c r="Q86" s="4">
        <v>-1</v>
      </c>
      <c r="R86" s="4">
        <v>-1</v>
      </c>
      <c r="S86" s="4">
        <v>-1</v>
      </c>
      <c r="T86" s="4"/>
      <c r="U86" s="4"/>
      <c r="V86" s="4"/>
    </row>
    <row r="87" spans="1:22" ht="12.75">
      <c r="A87" s="71"/>
      <c r="B87" s="9"/>
      <c r="C87" s="37" t="s">
        <v>50</v>
      </c>
      <c r="D87" s="27">
        <f aca="true" t="shared" si="8" ref="D87:S87">SUM(D83:D86)</f>
        <v>120</v>
      </c>
      <c r="E87" s="4">
        <f t="shared" si="8"/>
        <v>25</v>
      </c>
      <c r="F87" s="28">
        <f t="shared" si="8"/>
        <v>149</v>
      </c>
      <c r="G87" s="4">
        <f t="shared" si="8"/>
        <v>38</v>
      </c>
      <c r="H87" s="4">
        <f t="shared" si="8"/>
        <v>45</v>
      </c>
      <c r="I87" s="4">
        <f t="shared" si="8"/>
        <v>33</v>
      </c>
      <c r="J87" s="4">
        <f t="shared" si="8"/>
        <v>54</v>
      </c>
      <c r="K87" s="4">
        <f t="shared" si="8"/>
        <v>45</v>
      </c>
      <c r="L87" s="4">
        <f t="shared" si="8"/>
        <v>29</v>
      </c>
      <c r="M87" s="4">
        <f t="shared" si="8"/>
        <v>31</v>
      </c>
      <c r="N87" s="4">
        <f t="shared" si="8"/>
        <v>38</v>
      </c>
      <c r="O87" s="4">
        <f t="shared" si="8"/>
        <v>17</v>
      </c>
      <c r="P87" s="26">
        <f t="shared" si="8"/>
        <v>105</v>
      </c>
      <c r="Q87" s="4">
        <f t="shared" si="8"/>
        <v>48</v>
      </c>
      <c r="R87" s="4">
        <f t="shared" si="8"/>
        <v>47.5</v>
      </c>
      <c r="S87" s="4">
        <f t="shared" si="8"/>
        <v>65</v>
      </c>
      <c r="T87" s="4"/>
      <c r="U87" s="4"/>
      <c r="V87" s="4"/>
    </row>
    <row r="88" spans="1:22" ht="12.75">
      <c r="A88" s="71"/>
      <c r="B88" s="9"/>
      <c r="C88" s="32" t="s">
        <v>51</v>
      </c>
      <c r="D88" s="52">
        <v>2</v>
      </c>
      <c r="E88" s="49">
        <v>13</v>
      </c>
      <c r="F88" s="50">
        <v>1</v>
      </c>
      <c r="G88" s="49">
        <v>9</v>
      </c>
      <c r="H88" s="49">
        <v>8</v>
      </c>
      <c r="I88" s="49">
        <v>10</v>
      </c>
      <c r="J88" s="49">
        <v>5</v>
      </c>
      <c r="K88" s="49">
        <v>8</v>
      </c>
      <c r="L88" s="49">
        <v>12</v>
      </c>
      <c r="M88" s="49">
        <v>11</v>
      </c>
      <c r="N88" s="49">
        <v>9</v>
      </c>
      <c r="O88" s="49">
        <v>14</v>
      </c>
      <c r="P88" s="51">
        <v>3</v>
      </c>
      <c r="Q88" s="49">
        <v>6</v>
      </c>
      <c r="R88" s="49">
        <v>7</v>
      </c>
      <c r="S88" s="49">
        <v>4</v>
      </c>
      <c r="T88" s="4"/>
      <c r="U88" s="4"/>
      <c r="V88" s="4"/>
    </row>
    <row r="89" spans="1:22" ht="12.75" customHeight="1">
      <c r="A89" s="72"/>
      <c r="B89" s="72"/>
      <c r="C89" s="72"/>
      <c r="D89" s="73" t="s">
        <v>27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2" ht="12.75">
      <c r="A90" s="72"/>
      <c r="B90" s="72"/>
      <c r="C90" s="72"/>
      <c r="D90" s="11" t="s">
        <v>56</v>
      </c>
      <c r="E90" s="11" t="s">
        <v>57</v>
      </c>
      <c r="F90" s="15" t="s">
        <v>58</v>
      </c>
      <c r="G90" s="11" t="s">
        <v>59</v>
      </c>
      <c r="H90" s="11" t="s">
        <v>60</v>
      </c>
      <c r="I90" s="11" t="s">
        <v>61</v>
      </c>
      <c r="J90" s="11" t="s">
        <v>62</v>
      </c>
      <c r="K90" s="11" t="s">
        <v>63</v>
      </c>
      <c r="L90" s="11" t="s">
        <v>64</v>
      </c>
      <c r="M90" s="11" t="s">
        <v>65</v>
      </c>
      <c r="N90" s="11" t="s">
        <v>66</v>
      </c>
      <c r="O90" s="13" t="s">
        <v>67</v>
      </c>
      <c r="P90" s="16" t="s">
        <v>68</v>
      </c>
      <c r="Q90" s="11" t="s">
        <v>69</v>
      </c>
      <c r="R90" s="11" t="s">
        <v>70</v>
      </c>
      <c r="S90" s="14" t="s">
        <v>71</v>
      </c>
      <c r="T90" s="4"/>
      <c r="U90" s="4"/>
      <c r="V90" s="4"/>
    </row>
    <row r="91" spans="1:22" ht="12.75">
      <c r="A91" s="71" t="s">
        <v>54</v>
      </c>
      <c r="B91" s="9"/>
      <c r="C91" s="4" t="s">
        <v>17</v>
      </c>
      <c r="D91" s="4">
        <v>5</v>
      </c>
      <c r="E91" s="4">
        <v>5</v>
      </c>
      <c r="F91" s="27">
        <v>5</v>
      </c>
      <c r="G91" s="4">
        <v>5</v>
      </c>
      <c r="H91" s="4">
        <v>5</v>
      </c>
      <c r="I91" s="4">
        <v>0</v>
      </c>
      <c r="J91" s="4">
        <v>2</v>
      </c>
      <c r="K91" s="4">
        <v>2</v>
      </c>
      <c r="L91" s="4">
        <v>5</v>
      </c>
      <c r="M91" s="4">
        <v>0</v>
      </c>
      <c r="N91" s="4">
        <v>5</v>
      </c>
      <c r="O91" s="4">
        <v>5</v>
      </c>
      <c r="P91" s="28">
        <v>5</v>
      </c>
      <c r="Q91" s="4">
        <v>2</v>
      </c>
      <c r="R91" s="4">
        <v>5</v>
      </c>
      <c r="S91" s="26">
        <v>5</v>
      </c>
      <c r="T91" s="4"/>
      <c r="U91" s="4"/>
      <c r="V91" s="4"/>
    </row>
    <row r="92" spans="1:22" ht="12.75">
      <c r="A92" s="71"/>
      <c r="B92" s="9"/>
      <c r="C92" s="4" t="s">
        <v>19</v>
      </c>
      <c r="D92" s="4">
        <v>5</v>
      </c>
      <c r="E92" s="4">
        <v>5</v>
      </c>
      <c r="F92" s="27">
        <v>5</v>
      </c>
      <c r="G92" s="4">
        <v>5</v>
      </c>
      <c r="H92" s="4">
        <v>5</v>
      </c>
      <c r="I92" s="4">
        <v>5</v>
      </c>
      <c r="J92" s="4">
        <v>5</v>
      </c>
      <c r="K92" s="4">
        <v>5</v>
      </c>
      <c r="L92" s="4">
        <v>5</v>
      </c>
      <c r="M92" s="4">
        <v>5</v>
      </c>
      <c r="N92" s="4">
        <v>5</v>
      </c>
      <c r="O92" s="4">
        <v>5</v>
      </c>
      <c r="P92" s="28">
        <v>5</v>
      </c>
      <c r="Q92" s="4">
        <v>5</v>
      </c>
      <c r="R92" s="4">
        <v>5</v>
      </c>
      <c r="S92" s="26">
        <v>5</v>
      </c>
      <c r="T92" s="4"/>
      <c r="U92" s="4"/>
      <c r="V92" s="4"/>
    </row>
    <row r="93" spans="1:22" ht="12.75">
      <c r="A93" s="71"/>
      <c r="B93" s="9"/>
      <c r="C93" s="29" t="s">
        <v>49</v>
      </c>
      <c r="D93" s="4">
        <f aca="true" t="shared" si="9" ref="D93:S93">SUM(D70,D77,D85)</f>
        <v>314</v>
      </c>
      <c r="E93" s="4">
        <f t="shared" si="9"/>
        <v>72</v>
      </c>
      <c r="F93" s="27">
        <f t="shared" si="9"/>
        <v>354.5</v>
      </c>
      <c r="G93" s="4">
        <f t="shared" si="9"/>
        <v>108</v>
      </c>
      <c r="H93" s="4">
        <f t="shared" si="9"/>
        <v>148</v>
      </c>
      <c r="I93" s="4">
        <f t="shared" si="9"/>
        <v>119</v>
      </c>
      <c r="J93" s="4">
        <f t="shared" si="9"/>
        <v>115</v>
      </c>
      <c r="K93" s="4">
        <f t="shared" si="9"/>
        <v>79</v>
      </c>
      <c r="L93" s="4">
        <f t="shared" si="9"/>
        <v>167</v>
      </c>
      <c r="M93" s="4">
        <f t="shared" si="9"/>
        <v>161</v>
      </c>
      <c r="N93" s="4">
        <f t="shared" si="9"/>
        <v>95</v>
      </c>
      <c r="O93" s="4">
        <f t="shared" si="9"/>
        <v>51</v>
      </c>
      <c r="P93" s="28">
        <f t="shared" si="9"/>
        <v>403</v>
      </c>
      <c r="Q93" s="4">
        <f t="shared" si="9"/>
        <v>184.5</v>
      </c>
      <c r="R93" s="4">
        <f t="shared" si="9"/>
        <v>254.5</v>
      </c>
      <c r="S93" s="26">
        <f t="shared" si="9"/>
        <v>332.5</v>
      </c>
      <c r="T93" s="4"/>
      <c r="U93" s="4"/>
      <c r="V93" s="4"/>
    </row>
    <row r="94" spans="1:22" ht="12.75">
      <c r="A94" s="71"/>
      <c r="B94" s="9"/>
      <c r="C94" s="37" t="s">
        <v>50</v>
      </c>
      <c r="D94" s="4">
        <f aca="true" t="shared" si="10" ref="D94:S94">SUM(D91:D93)</f>
        <v>324</v>
      </c>
      <c r="E94" s="4">
        <f t="shared" si="10"/>
        <v>82</v>
      </c>
      <c r="F94" s="27">
        <f t="shared" si="10"/>
        <v>364.5</v>
      </c>
      <c r="G94" s="4">
        <f t="shared" si="10"/>
        <v>118</v>
      </c>
      <c r="H94" s="4">
        <f t="shared" si="10"/>
        <v>158</v>
      </c>
      <c r="I94" s="4">
        <f t="shared" si="10"/>
        <v>124</v>
      </c>
      <c r="J94" s="4">
        <f t="shared" si="10"/>
        <v>122</v>
      </c>
      <c r="K94" s="4">
        <f t="shared" si="10"/>
        <v>86</v>
      </c>
      <c r="L94" s="4">
        <f t="shared" si="10"/>
        <v>177</v>
      </c>
      <c r="M94" s="4">
        <f t="shared" si="10"/>
        <v>166</v>
      </c>
      <c r="N94" s="4">
        <f t="shared" si="10"/>
        <v>105</v>
      </c>
      <c r="O94" s="4">
        <f t="shared" si="10"/>
        <v>61</v>
      </c>
      <c r="P94" s="28">
        <f t="shared" si="10"/>
        <v>413</v>
      </c>
      <c r="Q94" s="4">
        <f t="shared" si="10"/>
        <v>191.5</v>
      </c>
      <c r="R94" s="4">
        <f t="shared" si="10"/>
        <v>264.5</v>
      </c>
      <c r="S94" s="26">
        <f t="shared" si="10"/>
        <v>342.5</v>
      </c>
      <c r="T94" s="4"/>
      <c r="U94" s="4"/>
      <c r="V94" s="4"/>
    </row>
    <row r="95" spans="1:22" ht="12.75">
      <c r="A95" s="71"/>
      <c r="B95" s="9"/>
      <c r="C95" s="32" t="s">
        <v>51</v>
      </c>
      <c r="D95" s="49">
        <v>4</v>
      </c>
      <c r="E95" s="49">
        <v>15</v>
      </c>
      <c r="F95" s="52">
        <v>2</v>
      </c>
      <c r="G95" s="49">
        <v>12</v>
      </c>
      <c r="H95" s="49">
        <v>9</v>
      </c>
      <c r="I95" s="49">
        <v>10</v>
      </c>
      <c r="J95" s="49">
        <v>11</v>
      </c>
      <c r="K95" s="49">
        <v>14</v>
      </c>
      <c r="L95" s="49">
        <v>7</v>
      </c>
      <c r="M95" s="49">
        <v>8</v>
      </c>
      <c r="N95" s="49">
        <v>13</v>
      </c>
      <c r="O95" s="49">
        <v>16</v>
      </c>
      <c r="P95" s="50">
        <v>1</v>
      </c>
      <c r="Q95" s="49">
        <v>6</v>
      </c>
      <c r="R95" s="49">
        <v>5</v>
      </c>
      <c r="S95" s="51">
        <v>3</v>
      </c>
      <c r="T95" s="4"/>
      <c r="U95" s="4"/>
      <c r="V95" s="4"/>
    </row>
    <row r="96" spans="1:22" ht="12.75">
      <c r="A96" s="57"/>
      <c r="B96" s="58"/>
      <c r="C96" s="59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1"/>
      <c r="U96" s="61"/>
      <c r="V96" s="61"/>
    </row>
    <row r="97" spans="1:22" ht="12.75">
      <c r="A97" s="57"/>
      <c r="B97" s="58"/>
      <c r="C97" s="59"/>
      <c r="D97" s="60"/>
      <c r="E97" s="60"/>
      <c r="F97" s="63"/>
      <c r="G97" s="60"/>
      <c r="H97" s="60"/>
      <c r="I97" s="60"/>
      <c r="J97" s="60"/>
      <c r="K97" s="60"/>
      <c r="L97" s="60"/>
      <c r="M97" s="60"/>
      <c r="N97" s="60"/>
      <c r="O97" s="63"/>
      <c r="P97" s="63"/>
      <c r="Q97" s="63"/>
      <c r="R97" s="63"/>
      <c r="S97" s="63"/>
      <c r="T97" s="64"/>
      <c r="U97" s="61"/>
      <c r="V97" s="61"/>
    </row>
    <row r="98" spans="1:22" ht="12.75">
      <c r="A98" s="57"/>
      <c r="B98" s="58"/>
      <c r="C98" s="67" t="s">
        <v>79</v>
      </c>
      <c r="D98" s="67"/>
      <c r="E98" s="67"/>
      <c r="F98" s="67"/>
      <c r="G98" s="67"/>
      <c r="H98" s="67"/>
      <c r="I98" s="60"/>
      <c r="J98" s="60"/>
      <c r="K98" s="60"/>
      <c r="L98" s="60"/>
      <c r="M98" s="60"/>
      <c r="N98" s="60"/>
      <c r="O98" s="63"/>
      <c r="P98" s="63"/>
      <c r="Q98" s="63"/>
      <c r="R98" s="63"/>
      <c r="S98" s="63"/>
      <c r="T98" s="64"/>
      <c r="U98" s="61"/>
      <c r="V98" s="61"/>
    </row>
    <row r="99" spans="1:22" ht="12.75">
      <c r="A99" s="57"/>
      <c r="B99" s="58"/>
      <c r="C99" s="67" t="s">
        <v>80</v>
      </c>
      <c r="D99" s="67"/>
      <c r="E99" s="67"/>
      <c r="F99" s="67"/>
      <c r="G99" s="67"/>
      <c r="H99" s="67"/>
      <c r="I99" s="60"/>
      <c r="J99" s="60"/>
      <c r="K99" s="60"/>
      <c r="L99" s="60"/>
      <c r="M99" s="60"/>
      <c r="N99" s="60"/>
      <c r="O99" s="63"/>
      <c r="P99" s="63"/>
      <c r="Q99" s="63"/>
      <c r="R99" s="63"/>
      <c r="S99" s="63"/>
      <c r="T99" s="64"/>
      <c r="U99" s="61"/>
      <c r="V99" s="61"/>
    </row>
    <row r="100" spans="1:22" ht="4.5" customHeight="1">
      <c r="A100" s="57"/>
      <c r="B100" s="58"/>
      <c r="C100" s="62"/>
      <c r="D100" s="62"/>
      <c r="E100" s="62"/>
      <c r="F100" s="62"/>
      <c r="G100" s="62"/>
      <c r="H100" s="62"/>
      <c r="I100" s="60"/>
      <c r="J100" s="60"/>
      <c r="K100" s="60"/>
      <c r="L100" s="60"/>
      <c r="M100" s="60"/>
      <c r="N100" s="60"/>
      <c r="O100" s="63"/>
      <c r="P100" s="63"/>
      <c r="Q100" s="63"/>
      <c r="R100" s="63"/>
      <c r="S100" s="63"/>
      <c r="T100" s="64"/>
      <c r="U100" s="61"/>
      <c r="V100" s="61"/>
    </row>
    <row r="101" spans="3:8" ht="10.5" customHeight="1">
      <c r="C101" s="69" t="s">
        <v>78</v>
      </c>
      <c r="D101" s="69" t="s">
        <v>77</v>
      </c>
      <c r="E101" s="69"/>
      <c r="F101" s="69"/>
      <c r="G101" s="70" t="s">
        <v>76</v>
      </c>
      <c r="H101" s="70"/>
    </row>
    <row r="102" spans="3:8" ht="12.75" customHeight="1">
      <c r="C102" s="69"/>
      <c r="D102" s="54" t="s">
        <v>73</v>
      </c>
      <c r="E102" s="53" t="s">
        <v>74</v>
      </c>
      <c r="F102" s="55" t="s">
        <v>75</v>
      </c>
      <c r="G102" s="70"/>
      <c r="H102" s="70"/>
    </row>
    <row r="103" spans="3:8" ht="12.75">
      <c r="C103" s="53" t="s">
        <v>47</v>
      </c>
      <c r="D103" s="56">
        <v>64.41</v>
      </c>
      <c r="E103" s="56">
        <v>50.95</v>
      </c>
      <c r="F103" s="56">
        <v>101.1</v>
      </c>
      <c r="G103" s="68">
        <v>56.71</v>
      </c>
      <c r="H103" s="68"/>
    </row>
    <row r="104" spans="3:8" ht="12.75">
      <c r="C104" s="53" t="s">
        <v>72</v>
      </c>
      <c r="D104" s="56">
        <v>91.38</v>
      </c>
      <c r="E104" s="56">
        <v>33.93</v>
      </c>
      <c r="F104" s="56">
        <v>40</v>
      </c>
      <c r="G104" s="68">
        <v>34.77</v>
      </c>
      <c r="H104" s="68"/>
    </row>
    <row r="105" spans="3:8" ht="12.75">
      <c r="C105" s="53" t="s">
        <v>55</v>
      </c>
      <c r="D105" s="56">
        <v>55.59</v>
      </c>
      <c r="E105" s="56">
        <v>25.55</v>
      </c>
      <c r="F105" s="56">
        <v>20.7</v>
      </c>
      <c r="G105" s="68">
        <v>19.54</v>
      </c>
      <c r="H105" s="68"/>
    </row>
    <row r="106" spans="3:8" ht="12.75">
      <c r="C106" s="53" t="s">
        <v>54</v>
      </c>
      <c r="D106" s="56">
        <v>193.69</v>
      </c>
      <c r="E106" s="56">
        <v>100.13</v>
      </c>
      <c r="F106" s="56">
        <v>157.8</v>
      </c>
      <c r="G106" s="68">
        <v>103.79</v>
      </c>
      <c r="H106" s="68"/>
    </row>
  </sheetData>
  <sheetProtection selectLockedCells="1" selectUnlockedCells="1"/>
  <mergeCells count="38">
    <mergeCell ref="A1:V1"/>
    <mergeCell ref="A2:C3"/>
    <mergeCell ref="D2:V2"/>
    <mergeCell ref="A4:A10"/>
    <mergeCell ref="A11:C12"/>
    <mergeCell ref="D11:V11"/>
    <mergeCell ref="A13:A20"/>
    <mergeCell ref="A21:B28"/>
    <mergeCell ref="A29:B36"/>
    <mergeCell ref="A37:A44"/>
    <mergeCell ref="A45:C46"/>
    <mergeCell ref="D45:V45"/>
    <mergeCell ref="A47:A54"/>
    <mergeCell ref="A55:C56"/>
    <mergeCell ref="D55:V55"/>
    <mergeCell ref="A57:A63"/>
    <mergeCell ref="A65:V65"/>
    <mergeCell ref="A66:C67"/>
    <mergeCell ref="D66:V66"/>
    <mergeCell ref="A68:A72"/>
    <mergeCell ref="A73:C74"/>
    <mergeCell ref="D73:V73"/>
    <mergeCell ref="A75:A80"/>
    <mergeCell ref="A81:C82"/>
    <mergeCell ref="D81:V81"/>
    <mergeCell ref="A83:A88"/>
    <mergeCell ref="A89:C90"/>
    <mergeCell ref="D89:V89"/>
    <mergeCell ref="A91:A95"/>
    <mergeCell ref="C98:H98"/>
    <mergeCell ref="C99:H99"/>
    <mergeCell ref="G106:H106"/>
    <mergeCell ref="D101:F101"/>
    <mergeCell ref="G101:H102"/>
    <mergeCell ref="C101:C102"/>
    <mergeCell ref="G103:H103"/>
    <mergeCell ref="G104:H104"/>
    <mergeCell ref="G105:H10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завуч</cp:lastModifiedBy>
  <cp:lastPrinted>2012-06-13T08:30:15Z</cp:lastPrinted>
  <dcterms:modified xsi:type="dcterms:W3CDTF">2012-06-13T08:32:51Z</dcterms:modified>
  <cp:category/>
  <cp:version/>
  <cp:contentType/>
  <cp:contentStatus/>
</cp:coreProperties>
</file>